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wm-osato\Desktop\HP掲載分\"/>
    </mc:Choice>
  </mc:AlternateContent>
  <xr:revisionPtr revIDLastSave="0" documentId="13_ncr:1_{B147CEBB-F2A7-4D17-8F05-8F57E0D779C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令和6年度(メール用) " sheetId="12" r:id="rId1"/>
  </sheets>
  <definedNames>
    <definedName name="_xlnm.Print_Area" localSheetId="0">'令和6年度(メール用) '!$A$1:$AC$31</definedName>
  </definedNames>
  <calcPr calcId="191029"/>
</workbook>
</file>

<file path=xl/calcChain.xml><?xml version="1.0" encoding="utf-8"?>
<calcChain xmlns="http://schemas.openxmlformats.org/spreadsheetml/2006/main">
  <c r="K13" i="12" l="1"/>
  <c r="K11" i="12"/>
  <c r="K10" i="12"/>
</calcChain>
</file>

<file path=xl/sharedStrings.xml><?xml version="1.0" encoding="utf-8"?>
<sst xmlns="http://schemas.openxmlformats.org/spreadsheetml/2006/main" count="161" uniqueCount="118">
  <si>
    <t>会員番号</t>
  </si>
  <si>
    <t>会員氏名</t>
  </si>
  <si>
    <t>限度枚数</t>
  </si>
  <si>
    <t>円</t>
  </si>
  <si>
    <t>枚</t>
  </si>
  <si>
    <t>食事券</t>
  </si>
  <si>
    <t>組</t>
  </si>
  <si>
    <t>人間ドック</t>
  </si>
  <si>
    <t>教養</t>
  </si>
  <si>
    <t>※２施設それぞれ限度枚数５枚</t>
  </si>
  <si>
    <t>スポーツ</t>
  </si>
  <si>
    <t>※３施設あわせて限度枚数２０枚</t>
  </si>
  <si>
    <t>プール</t>
  </si>
  <si>
    <t>※２施設あわせて限度枚数２０枚</t>
  </si>
  <si>
    <t>　ジェフグルメカード　</t>
  </si>
  <si>
    <t>施設名</t>
  </si>
  <si>
    <t>受講料</t>
  </si>
  <si>
    <t>映画</t>
  </si>
  <si>
    <t>指　　定　　施　　設　　名</t>
    <rPh sb="0" eb="1">
      <t>ユビ</t>
    </rPh>
    <rPh sb="3" eb="4">
      <t>サダム</t>
    </rPh>
    <rPh sb="6" eb="7">
      <t>シ</t>
    </rPh>
    <rPh sb="9" eb="10">
      <t>セツ</t>
    </rPh>
    <rPh sb="12" eb="13">
      <t>メイ</t>
    </rPh>
    <phoneticPr fontId="14"/>
  </si>
  <si>
    <t>申請枚数</t>
    <rPh sb="0" eb="2">
      <t>シンセイ</t>
    </rPh>
    <rPh sb="2" eb="4">
      <t>マイスウ</t>
    </rPh>
    <phoneticPr fontId="14"/>
  </si>
  <si>
    <t>申請枚数</t>
    <rPh sb="0" eb="4">
      <t>シンセイマイスウ</t>
    </rPh>
    <phoneticPr fontId="14"/>
  </si>
  <si>
    <t>枚</t>
    <rPh sb="0" eb="1">
      <t>マイ</t>
    </rPh>
    <phoneticPr fontId="14"/>
  </si>
  <si>
    <t>‹通信欄›</t>
    <rPh sb="1" eb="4">
      <t>ツウシンラン</t>
    </rPh>
    <phoneticPr fontId="14"/>
  </si>
  <si>
    <t>宿泊</t>
    <rPh sb="0" eb="2">
      <t>シュクハク</t>
    </rPh>
    <phoneticPr fontId="14"/>
  </si>
  <si>
    <t>推奨
　旅行</t>
    <rPh sb="0" eb="2">
      <t>スイショウ</t>
    </rPh>
    <rPh sb="4" eb="6">
      <t>リョコウ</t>
    </rPh>
    <phoneticPr fontId="14"/>
  </si>
  <si>
    <t>受付者</t>
    <rPh sb="0" eb="2">
      <t>ウケツケ</t>
    </rPh>
    <rPh sb="2" eb="3">
      <t>シャ</t>
    </rPh>
    <phoneticPr fontId="14"/>
  </si>
  <si>
    <t>担当者</t>
    <rPh sb="0" eb="2">
      <t>タントウ</t>
    </rPh>
    <rPh sb="2" eb="3">
      <t>シャ</t>
    </rPh>
    <phoneticPr fontId="14"/>
  </si>
  <si>
    <t>合　議</t>
    <rPh sb="0" eb="1">
      <t>ゴウ</t>
    </rPh>
    <rPh sb="2" eb="3">
      <t>ギ</t>
    </rPh>
    <phoneticPr fontId="14"/>
  </si>
  <si>
    <t>事業部長</t>
    <rPh sb="0" eb="2">
      <t>ジギョウ</t>
    </rPh>
    <rPh sb="2" eb="4">
      <t>ブチョウ</t>
    </rPh>
    <phoneticPr fontId="14"/>
  </si>
  <si>
    <t>事務局長</t>
    <rPh sb="0" eb="2">
      <t>ジム</t>
    </rPh>
    <rPh sb="2" eb="4">
      <t>キョクチョウ</t>
    </rPh>
    <phoneticPr fontId="14"/>
  </si>
  <si>
    <t>※２施設のどちらかを指定</t>
    <phoneticPr fontId="14"/>
  </si>
  <si>
    <t>施　　　設　　　名　（種　類）</t>
    <phoneticPr fontId="14"/>
  </si>
  <si>
    <t>申請組数</t>
    <rPh sb="2" eb="3">
      <t>クミ</t>
    </rPh>
    <phoneticPr fontId="14"/>
  </si>
  <si>
    <t>金　　額</t>
    <phoneticPr fontId="14"/>
  </si>
  <si>
    <t>円</t>
    <rPh sb="0" eb="1">
      <t>エン</t>
    </rPh>
    <phoneticPr fontId="14"/>
  </si>
  <si>
    <t>マクセル　　　　　　　　　　　　　　　　　　　　　　　　　　　　　　　　　　アクアパーク品川</t>
    <rPh sb="44" eb="46">
      <t>シナガワ</t>
    </rPh>
    <phoneticPr fontId="14"/>
  </si>
  <si>
    <t>大・中小</t>
    <rPh sb="0" eb="1">
      <t>ダイ</t>
    </rPh>
    <rPh sb="2" eb="4">
      <t>チュウショウ</t>
    </rPh>
    <phoneticPr fontId="14"/>
  </si>
  <si>
    <t>幼児</t>
    <rPh sb="0" eb="2">
      <t>ヨウジ</t>
    </rPh>
    <phoneticPr fontId="14"/>
  </si>
  <si>
    <t>ﾃﾞｨｽﾞﾆｰ</t>
    <phoneticPr fontId="14"/>
  </si>
  <si>
    <t>　シネティアラ２１</t>
    <phoneticPr fontId="14"/>
  </si>
  <si>
    <t>　深谷シネマ</t>
    <phoneticPr fontId="14"/>
  </si>
  <si>
    <t>　熊谷市立健康スポーツセンター</t>
    <phoneticPr fontId="14"/>
  </si>
  <si>
    <t>　深谷ビッグタートルトレーニング室</t>
    <phoneticPr fontId="14"/>
  </si>
  <si>
    <t>　アクアパラダイスパティオ</t>
    <phoneticPr fontId="14"/>
  </si>
  <si>
    <t>　熊谷さくら運動公園アクアピア</t>
    <phoneticPr fontId="14"/>
  </si>
  <si>
    <t>　熊谷さくら運動公園ｱｸｱﾋﾟｱﾄﾚｰﾆﾝｸﾞﾙｰﾑ</t>
    <phoneticPr fontId="14"/>
  </si>
  <si>
    <t>各</t>
    <phoneticPr fontId="14"/>
  </si>
  <si>
    <t>　深谷寄居医師会メディカルセンター（会員のみ）</t>
    <phoneticPr fontId="14"/>
  </si>
  <si>
    <t>　クレモナ会ティーエムクリニック（会員のみ）</t>
    <phoneticPr fontId="14"/>
  </si>
  <si>
    <t>銭湯</t>
    <rPh sb="0" eb="2">
      <t>セントウ</t>
    </rPh>
    <phoneticPr fontId="14"/>
  </si>
  <si>
    <t>発送日</t>
    <rPh sb="0" eb="2">
      <t>ハッソウ</t>
    </rPh>
    <rPh sb="2" eb="3">
      <t>ビ</t>
    </rPh>
    <phoneticPr fontId="14"/>
  </si>
  <si>
    <t>代金引換　・　普通郵便</t>
    <rPh sb="0" eb="2">
      <t>ダイキン</t>
    </rPh>
    <rPh sb="2" eb="4">
      <t>ヒキカエ</t>
    </rPh>
    <rPh sb="7" eb="9">
      <t>フツウ</t>
    </rPh>
    <rPh sb="9" eb="11">
      <t>ユウビン</t>
    </rPh>
    <phoneticPr fontId="14"/>
  </si>
  <si>
    <t>月　　　　　日</t>
    <rPh sb="0" eb="1">
      <t>ゲツ</t>
    </rPh>
    <rPh sb="6" eb="7">
      <t>ニチ</t>
    </rPh>
    <phoneticPr fontId="14"/>
  </si>
  <si>
    <t xml:space="preserve">          一般財団法人　大里地域勤労者福祉サービスセンター</t>
    <rPh sb="10" eb="12">
      <t>イッパン</t>
    </rPh>
    <rPh sb="12" eb="14">
      <t>ザイダン</t>
    </rPh>
    <rPh sb="14" eb="16">
      <t>ホウジン</t>
    </rPh>
    <rPh sb="17" eb="21">
      <t>オオサトチイキ</t>
    </rPh>
    <rPh sb="21" eb="24">
      <t>キンロウシャ</t>
    </rPh>
    <rPh sb="24" eb="26">
      <t>フクシ</t>
    </rPh>
    <phoneticPr fontId="14"/>
  </si>
  <si>
    <r>
      <t xml:space="preserve">        ワークメイト大里　</t>
    </r>
    <r>
      <rPr>
        <sz val="12"/>
        <rFont val="ＭＳ Ｐゴシック"/>
        <family val="3"/>
        <charset val="128"/>
      </rPr>
      <t>℡048-524-5530/6655</t>
    </r>
    <rPh sb="14" eb="16">
      <t>オオサト</t>
    </rPh>
    <phoneticPr fontId="14"/>
  </si>
  <si>
    <t>※２施設それぞれ限度枚数５組</t>
    <rPh sb="13" eb="14">
      <t>クミ</t>
    </rPh>
    <phoneticPr fontId="14"/>
  </si>
  <si>
    <t>組</t>
    <phoneticPr fontId="14"/>
  </si>
  <si>
    <t>小・中</t>
    <phoneticPr fontId="14"/>
  </si>
  <si>
    <t>日</t>
    <rPh sb="0" eb="1">
      <t>ニチ</t>
    </rPh>
    <phoneticPr fontId="14"/>
  </si>
  <si>
    <t>　　（受付印）</t>
    <rPh sb="3" eb="6">
      <t>ウケツケイン</t>
    </rPh>
    <phoneticPr fontId="14"/>
  </si>
  <si>
    <t>事務局</t>
    <rPh sb="0" eb="3">
      <t>ジムキョク</t>
    </rPh>
    <phoneticPr fontId="14"/>
  </si>
  <si>
    <t>使用欄</t>
    <rPh sb="0" eb="2">
      <t>シヨウ</t>
    </rPh>
    <rPh sb="2" eb="3">
      <t>ラン</t>
    </rPh>
    <phoneticPr fontId="14"/>
  </si>
  <si>
    <t>ディズニーリゾート・コーポレートプログラム</t>
    <phoneticPr fontId="14"/>
  </si>
  <si>
    <t>川 博</t>
    <phoneticPr fontId="14"/>
  </si>
  <si>
    <t>埼玉県立　川の博物館</t>
    <phoneticPr fontId="14"/>
  </si>
  <si>
    <t>八景島
シーパラダイス</t>
    <phoneticPr fontId="14"/>
  </si>
  <si>
    <t>大・シニア</t>
    <rPh sb="0" eb="1">
      <t>ダイ</t>
    </rPh>
    <phoneticPr fontId="14"/>
  </si>
  <si>
    <t>上越市立水族博物館
うみがたり</t>
    <rPh sb="0" eb="2">
      <t>ジョウエツ</t>
    </rPh>
    <rPh sb="2" eb="4">
      <t>シリツ</t>
    </rPh>
    <rPh sb="4" eb="9">
      <t>スイゾクハクブツカン</t>
    </rPh>
    <phoneticPr fontId="14"/>
  </si>
  <si>
    <t>みかん狩り（柑峰園）</t>
    <phoneticPr fontId="14"/>
  </si>
  <si>
    <t>スキー場（舞子/岩鞍/奥利根）</t>
    <rPh sb="3" eb="4">
      <t>ジョウ</t>
    </rPh>
    <rPh sb="5" eb="7">
      <t>マイコ</t>
    </rPh>
    <rPh sb="8" eb="10">
      <t>イワクラ</t>
    </rPh>
    <rPh sb="11" eb="14">
      <t>オクトネ</t>
    </rPh>
    <phoneticPr fontId="14"/>
  </si>
  <si>
    <t>日光江戸村</t>
    <phoneticPr fontId="14"/>
  </si>
  <si>
    <t>乗馬クラブクレイン伊奈</t>
    <phoneticPr fontId="14"/>
  </si>
  <si>
    <t>サンリオピューロランド</t>
    <phoneticPr fontId="14"/>
  </si>
  <si>
    <t>白樺リゾート池の平ファミリーランド</t>
    <phoneticPr fontId="14"/>
  </si>
  <si>
    <t>指定レジャー施設</t>
    <rPh sb="0" eb="2">
      <t>シテイ</t>
    </rPh>
    <rPh sb="6" eb="8">
      <t>シセツ</t>
    </rPh>
    <phoneticPr fontId="14"/>
  </si>
  <si>
    <t>リゾーツ
アクア</t>
    <phoneticPr fontId="14"/>
  </si>
  <si>
    <t>大・高
小・中
シニア</t>
    <rPh sb="0" eb="1">
      <t>ダイ</t>
    </rPh>
    <rPh sb="2" eb="3">
      <t>コウ</t>
    </rPh>
    <rPh sb="4" eb="5">
      <t>ショウ</t>
    </rPh>
    <rPh sb="6" eb="7">
      <t>チュウ</t>
    </rPh>
    <phoneticPr fontId="14"/>
  </si>
  <si>
    <t>高</t>
    <rPh sb="0" eb="1">
      <t>コウ</t>
    </rPh>
    <phoneticPr fontId="14"/>
  </si>
  <si>
    <t>(ﾗﾝﾄﾞ／ｼｰ／ﾃﾞｨｽﾞﾆｰﾎﾃﾙ利用可)</t>
    <phoneticPr fontId="14"/>
  </si>
  <si>
    <t>‹宿　泊　日›</t>
    <phoneticPr fontId="14"/>
  </si>
  <si>
    <t>申請枚数</t>
    <phoneticPr fontId="14"/>
  </si>
  <si>
    <t>ｻｰﾋﾞｽｾﾝﾀｰ契約ﾎﾃﾙ名</t>
    <phoneticPr fontId="14"/>
  </si>
  <si>
    <t>指定旅行会社名</t>
    <phoneticPr fontId="14"/>
  </si>
  <si>
    <r>
      <rPr>
        <sz val="11"/>
        <rFont val="ＭＳ Ｐゴシック"/>
        <family val="3"/>
        <charset val="128"/>
      </rPr>
      <t>ゴルフ場（</t>
    </r>
    <r>
      <rPr>
        <sz val="10"/>
        <rFont val="ＭＳ Ｐゴシック"/>
        <family val="3"/>
        <charset val="128"/>
      </rPr>
      <t>熊谷ｺﾞﾙﾌ/ﾘﾊﾞｰﾌﾛﾝﾃｨｱ)</t>
    </r>
    <phoneticPr fontId="14"/>
  </si>
  <si>
    <t>春季（幼児・ｼﾆｱ）</t>
    <rPh sb="0" eb="2">
      <t>シュンキ</t>
    </rPh>
    <rPh sb="3" eb="5">
      <t>ヨウジ</t>
    </rPh>
    <phoneticPr fontId="14"/>
  </si>
  <si>
    <t>東京　　　　　　　　サマーランド</t>
    <phoneticPr fontId="14"/>
  </si>
  <si>
    <t>-</t>
    <phoneticPr fontId="14"/>
  </si>
  <si>
    <t>月</t>
    <rPh sb="0" eb="1">
      <t>ツキ</t>
    </rPh>
    <phoneticPr fontId="14"/>
  </si>
  <si>
    <t>利　用　　　　予定日</t>
    <rPh sb="7" eb="9">
      <t>ヨテイ</t>
    </rPh>
    <rPh sb="9" eb="10">
      <t>ビ</t>
    </rPh>
    <phoneticPr fontId="14"/>
  </si>
  <si>
    <t>Ｆ Ａ Ｘ　　　　送信日</t>
    <rPh sb="9" eb="11">
      <t>ソウシン</t>
    </rPh>
    <phoneticPr fontId="14"/>
  </si>
  <si>
    <t>※ｽｷｰ場を選択してください</t>
    <rPh sb="4" eb="5">
      <t>ジョウ</t>
    </rPh>
    <rPh sb="6" eb="8">
      <t>センタク</t>
    </rPh>
    <phoneticPr fontId="14"/>
  </si>
  <si>
    <t>メールアドレス：</t>
    <phoneticPr fontId="14"/>
  </si>
  <si>
    <t>wm-osato77@beach.ocn.ne.jp</t>
    <phoneticPr fontId="14"/>
  </si>
  <si>
    <t>　　　　</t>
    <phoneticPr fontId="14"/>
  </si>
  <si>
    <t>６年度</t>
    <phoneticPr fontId="14"/>
  </si>
  <si>
    <t>１０枚　1組　（４，５００円）</t>
    <phoneticPr fontId="14"/>
  </si>
  <si>
    <t>いちご狩り（各施設共通）</t>
    <rPh sb="3" eb="4">
      <t>ガ</t>
    </rPh>
    <rPh sb="6" eb="7">
      <t>カク</t>
    </rPh>
    <rPh sb="7" eb="9">
      <t>シセツ</t>
    </rPh>
    <rPh sb="9" eb="11">
      <t>キョウツウ</t>
    </rPh>
    <phoneticPr fontId="14"/>
  </si>
  <si>
    <t xml:space="preserve"> （いちご畑花園/安藤農園/花園いちご園/いちごﾌｧｰﾑKumagaya/いちごドリーム江南）</t>
    <rPh sb="5" eb="6">
      <t>ハタケ</t>
    </rPh>
    <rPh sb="6" eb="8">
      <t>ハナゾノ</t>
    </rPh>
    <rPh sb="9" eb="11">
      <t>アンドウ</t>
    </rPh>
    <rPh sb="11" eb="13">
      <t>ノウエン</t>
    </rPh>
    <rPh sb="14" eb="16">
      <t>ハナゾノ</t>
    </rPh>
    <rPh sb="19" eb="20">
      <t>エン</t>
    </rPh>
    <rPh sb="44" eb="46">
      <t>コウナン</t>
    </rPh>
    <phoneticPr fontId="14"/>
  </si>
  <si>
    <r>
      <rPr>
        <b/>
        <sz val="13"/>
        <rFont val="ＭＳ Ｐゴシック"/>
        <family val="3"/>
        <charset val="128"/>
      </rPr>
      <t>４</t>
    </r>
    <r>
      <rPr>
        <b/>
        <sz val="9"/>
        <rFont val="ＭＳ Ｐゴシック"/>
        <family val="3"/>
        <charset val="128"/>
      </rPr>
      <t>（すべての施設をあわせて）</t>
    </r>
    <rPh sb="6" eb="8">
      <t>シセツ</t>
    </rPh>
    <phoneticPr fontId="14"/>
  </si>
  <si>
    <t>　　年　　月　　日～</t>
    <phoneticPr fontId="14"/>
  </si>
  <si>
    <t>　泊　　　人</t>
    <rPh sb="1" eb="2">
      <t>ハク</t>
    </rPh>
    <rPh sb="5" eb="6">
      <t>ニン</t>
    </rPh>
    <phoneticPr fontId="14"/>
  </si>
  <si>
    <t>旅行会社番号</t>
    <rPh sb="0" eb="2">
      <t>リョコウ</t>
    </rPh>
    <rPh sb="2" eb="4">
      <t>ガイシャ</t>
    </rPh>
    <rPh sb="4" eb="6">
      <t>バンゴウ</t>
    </rPh>
    <phoneticPr fontId="14"/>
  </si>
  <si>
    <t>(ニュース発行号数)</t>
    <rPh sb="5" eb="7">
      <t>ハッコウ</t>
    </rPh>
    <rPh sb="7" eb="9">
      <t>ゴウスウ</t>
    </rPh>
    <phoneticPr fontId="14"/>
  </si>
  <si>
    <t>出発日</t>
    <rPh sb="0" eb="3">
      <t>シュッパツビ</t>
    </rPh>
    <phoneticPr fontId="14"/>
  </si>
  <si>
    <t>➀東武観光ツアー 　②サン旅行開発 　　　　　　              　 ③城南観光      　    ④玉淀観光</t>
  </si>
  <si>
    <t xml:space="preserve"> 深谷花園花湯の森（全日５枚 ５,３００円）</t>
    <rPh sb="1" eb="3">
      <t>フカヤ</t>
    </rPh>
    <rPh sb="3" eb="5">
      <t>ハナゾノ</t>
    </rPh>
    <rPh sb="5" eb="7">
      <t>ハナユ</t>
    </rPh>
    <rPh sb="8" eb="9">
      <t>モリ</t>
    </rPh>
    <phoneticPr fontId="14"/>
  </si>
  <si>
    <t>(244301)</t>
    <phoneticPr fontId="14"/>
  </si>
  <si>
    <t>利 用 補 助 券 発 行 申 請 書</t>
  </si>
  <si>
    <t>(令和６年４月１日～
　　令和７年３月３１日)</t>
    <phoneticPr fontId="14"/>
  </si>
  <si>
    <t xml:space="preserve"> 熊谷湯楽の里 （全日１０枚綴 ５,５００円）</t>
    <phoneticPr fontId="14"/>
  </si>
  <si>
    <t>　ワンデーパス</t>
    <phoneticPr fontId="14"/>
  </si>
  <si>
    <t>スキーリフト前売(奥利根)</t>
    <phoneticPr fontId="14"/>
  </si>
  <si>
    <t>※メールアドレスをクリックすると既にアドレスが入力された送信用メールが開きますが申請書は添付されておりません。ご希望の内容を入力した申請書を１度保存していただきファイルの添付をおこなってください。ご不明な点がございましたらお気軽にご連絡ください。</t>
    <rPh sb="16" eb="17">
      <t>スデ</t>
    </rPh>
    <rPh sb="23" eb="25">
      <t>ニュウリョク</t>
    </rPh>
    <rPh sb="28" eb="31">
      <t>ソウシンヨウ</t>
    </rPh>
    <rPh sb="35" eb="36">
      <t>ヒラ</t>
    </rPh>
    <rPh sb="40" eb="43">
      <t>シンセイショ</t>
    </rPh>
    <rPh sb="44" eb="45">
      <t>テン</t>
    </rPh>
    <rPh sb="45" eb="46">
      <t>フ</t>
    </rPh>
    <rPh sb="56" eb="58">
      <t>キボウ</t>
    </rPh>
    <rPh sb="59" eb="61">
      <t>ナイヨウ</t>
    </rPh>
    <rPh sb="62" eb="64">
      <t>ニュウリョク</t>
    </rPh>
    <rPh sb="66" eb="69">
      <t>シンセイショ</t>
    </rPh>
    <rPh sb="71" eb="72">
      <t>ド</t>
    </rPh>
    <rPh sb="72" eb="74">
      <t>ホゾン</t>
    </rPh>
    <rPh sb="85" eb="87">
      <t>テンプ</t>
    </rPh>
    <rPh sb="99" eb="101">
      <t>フメイ</t>
    </rPh>
    <rPh sb="102" eb="103">
      <t>テン</t>
    </rPh>
    <rPh sb="112" eb="114">
      <t>キガル</t>
    </rPh>
    <rPh sb="116" eb="118">
      <t>レンラク</t>
    </rPh>
    <phoneticPr fontId="14"/>
  </si>
  <si>
    <t>番</t>
    <rPh sb="0" eb="1">
      <t>バン</t>
    </rPh>
    <phoneticPr fontId="14"/>
  </si>
  <si>
    <t>号</t>
    <rPh sb="0" eb="1">
      <t>ゴウ</t>
    </rPh>
    <phoneticPr fontId="14"/>
  </si>
  <si>
    <t>月　　　日</t>
    <rPh sb="0" eb="1">
      <t>ゲツ</t>
    </rPh>
    <rPh sb="4" eb="5">
      <t>ニチ</t>
    </rPh>
    <phoneticPr fontId="14"/>
  </si>
  <si>
    <t>枚</t>
    <phoneticPr fontId="14"/>
  </si>
  <si>
    <t>枚</t>
    <rPh sb="0" eb="1">
      <t>マイ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</si>
</sst>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_);\(0\)"/>
  </numFmts>
  <fonts count="25" x14ac:knownFonts="1">
    <font>
      <sz val="11"/>
      <name val="ＭＳ Ｐゴシック"/>
      <family val="3"/>
      <charset val="128"/>
    </font>
    <font>
      <sz val="10"/>
      <name val="Arial"/>
      <family val="2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9.5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Arial"/>
      <family val="2"/>
    </font>
    <font>
      <sz val="13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9">
    <border>
      <left/>
      <right/>
      <top/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indexed="64"/>
      </right>
      <top/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 style="medium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8"/>
      </right>
      <top style="dotted">
        <color indexed="8"/>
      </top>
      <bottom style="medium">
        <color indexed="8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dotted">
        <color indexed="64"/>
      </top>
      <bottom style="dotted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medium">
        <color indexed="64"/>
      </right>
      <top/>
      <bottom/>
      <diagonal/>
    </border>
    <border>
      <left style="dotted">
        <color indexed="8"/>
      </left>
      <right style="medium">
        <color indexed="8"/>
      </right>
      <top/>
      <bottom style="dotted">
        <color indexed="8"/>
      </bottom>
      <diagonal/>
    </border>
    <border>
      <left/>
      <right style="medium">
        <color indexed="8"/>
      </right>
      <top/>
      <bottom style="dotted">
        <color indexed="64"/>
      </bottom>
      <diagonal/>
    </border>
    <border>
      <left/>
      <right style="medium">
        <color indexed="8"/>
      </right>
      <top style="dotted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dotted">
        <color indexed="64"/>
      </bottom>
      <diagonal/>
    </border>
    <border>
      <left/>
      <right style="medium">
        <color indexed="8"/>
      </right>
      <top style="thin">
        <color indexed="64"/>
      </top>
      <bottom style="dotted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8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8"/>
      </top>
      <bottom/>
      <diagonal/>
    </border>
    <border>
      <left/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dotted">
        <color indexed="8"/>
      </bottom>
      <diagonal/>
    </border>
    <border>
      <left/>
      <right style="thin">
        <color indexed="64"/>
      </right>
      <top style="thin">
        <color indexed="64"/>
      </top>
      <bottom style="dotted">
        <color indexed="8"/>
      </bottom>
      <diagonal/>
    </border>
    <border>
      <left style="medium">
        <color indexed="8"/>
      </left>
      <right/>
      <top/>
      <bottom style="dotted">
        <color indexed="8"/>
      </bottom>
      <diagonal/>
    </border>
    <border>
      <left/>
      <right style="thin">
        <color indexed="64"/>
      </right>
      <top style="dotted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dotted">
        <color indexed="8"/>
      </top>
      <bottom style="medium">
        <color indexed="64"/>
      </bottom>
      <diagonal/>
    </border>
    <border>
      <left/>
      <right style="medium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dotted">
        <color indexed="8"/>
      </top>
      <bottom/>
      <diagonal/>
    </border>
    <border>
      <left style="medium">
        <color indexed="8"/>
      </left>
      <right style="dotted">
        <color indexed="8"/>
      </right>
      <top style="medium">
        <color indexed="8"/>
      </top>
      <bottom/>
      <diagonal/>
    </border>
    <border>
      <left style="medium">
        <color indexed="8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medium">
        <color indexed="8"/>
      </top>
      <bottom/>
      <diagonal/>
    </border>
    <border>
      <left style="dotted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medium">
        <color indexed="8"/>
      </right>
      <top/>
      <bottom/>
      <diagonal/>
    </border>
    <border>
      <left style="dotted">
        <color indexed="8"/>
      </left>
      <right/>
      <top style="medium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dotted">
        <color indexed="64"/>
      </top>
      <bottom/>
      <diagonal/>
    </border>
    <border>
      <left/>
      <right style="dotted">
        <color indexed="8"/>
      </right>
      <top style="dotted">
        <color indexed="64"/>
      </top>
      <bottom/>
      <diagonal/>
    </border>
    <border>
      <left/>
      <right style="dotted">
        <color indexed="8"/>
      </right>
      <top/>
      <bottom/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64"/>
      </top>
      <bottom style="dotted">
        <color indexed="8"/>
      </bottom>
      <diagonal/>
    </border>
    <border>
      <left/>
      <right style="thin">
        <color indexed="64"/>
      </right>
      <top style="dotted">
        <color indexed="64"/>
      </top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 style="dotted">
        <color indexed="8"/>
      </right>
      <top/>
      <bottom style="dotted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dotted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8"/>
      </right>
      <top style="medium">
        <color indexed="64"/>
      </top>
      <bottom/>
      <diagonal/>
    </border>
    <border>
      <left style="dotted">
        <color indexed="8"/>
      </left>
      <right style="medium">
        <color indexed="64"/>
      </right>
      <top style="medium">
        <color indexed="64"/>
      </top>
      <bottom/>
      <diagonal/>
    </border>
    <border>
      <left style="dotted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dotted">
        <color indexed="8"/>
      </right>
      <top style="medium">
        <color indexed="64"/>
      </top>
      <bottom/>
      <diagonal/>
    </border>
    <border>
      <left style="medium">
        <color indexed="64"/>
      </left>
      <right style="dotted">
        <color indexed="8"/>
      </right>
      <top/>
      <bottom/>
      <diagonal/>
    </border>
    <border>
      <left style="medium">
        <color indexed="64"/>
      </left>
      <right style="dotted">
        <color indexed="8"/>
      </right>
      <top/>
      <bottom style="medium">
        <color indexed="64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dotted">
        <color indexed="8"/>
      </top>
      <bottom style="medium">
        <color indexed="64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/>
      <right style="thin">
        <color indexed="64"/>
      </right>
      <top style="dotted">
        <color indexed="8"/>
      </top>
      <bottom style="medium">
        <color indexed="64"/>
      </bottom>
      <diagonal/>
    </border>
    <border>
      <left/>
      <right style="medium">
        <color indexed="64"/>
      </right>
      <top style="dotted">
        <color indexed="8"/>
      </top>
      <bottom style="medium">
        <color indexed="64"/>
      </bottom>
      <diagonal/>
    </border>
    <border>
      <left/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/>
      <right style="medium">
        <color indexed="64"/>
      </right>
      <top style="dotted">
        <color indexed="8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dotted">
        <color indexed="8"/>
      </left>
      <right style="medium">
        <color indexed="8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dotted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dotted">
        <color indexed="8"/>
      </right>
      <top style="dotted">
        <color indexed="8"/>
      </top>
      <bottom/>
      <diagonal/>
    </border>
    <border>
      <left/>
      <right style="dotted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ill="0" applyBorder="0" applyAlignment="0" applyProtection="0"/>
    <xf numFmtId="0" fontId="22" fillId="0" borderId="0" applyNumberFormat="0" applyFill="0" applyBorder="0" applyAlignment="0" applyProtection="0">
      <alignment vertical="center"/>
    </xf>
  </cellStyleXfs>
  <cellXfs count="398">
    <xf numFmtId="0" fontId="0" fillId="0" borderId="0" xfId="0">
      <alignment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23" fillId="0" borderId="64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23" fillId="0" borderId="158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148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159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2" fillId="0" borderId="0" xfId="0" applyFont="1">
      <alignment vertical="center"/>
    </xf>
    <xf numFmtId="0" fontId="0" fillId="0" borderId="101" xfId="0" applyBorder="1">
      <alignment vertical="center"/>
    </xf>
    <xf numFmtId="0" fontId="0" fillId="0" borderId="102" xfId="0" applyBorder="1">
      <alignment vertical="center"/>
    </xf>
    <xf numFmtId="0" fontId="0" fillId="0" borderId="1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2" fillId="0" borderId="129" xfId="0" applyFont="1" applyBorder="1" applyAlignment="1">
      <alignment horizontal="center" vertical="center"/>
    </xf>
    <xf numFmtId="0" fontId="0" fillId="2" borderId="42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0" fillId="0" borderId="7" xfId="0" applyBorder="1">
      <alignment vertical="center"/>
    </xf>
    <xf numFmtId="41" fontId="15" fillId="0" borderId="1" xfId="1" applyFont="1" applyBorder="1" applyAlignment="1" applyProtection="1">
      <alignment horizontal="right" vertical="center"/>
    </xf>
    <xf numFmtId="0" fontId="0" fillId="0" borderId="136" xfId="0" applyBorder="1" applyAlignment="1">
      <alignment horizontal="center" vertical="center"/>
    </xf>
    <xf numFmtId="0" fontId="0" fillId="0" borderId="1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176" fontId="11" fillId="0" borderId="52" xfId="0" applyNumberFormat="1" applyFont="1" applyBorder="1" applyAlignment="1">
      <alignment horizontal="center" vertical="center"/>
    </xf>
    <xf numFmtId="176" fontId="11" fillId="0" borderId="131" xfId="0" applyNumberFormat="1" applyFont="1" applyBorder="1" applyAlignment="1">
      <alignment horizontal="center" vertical="center"/>
    </xf>
    <xf numFmtId="0" fontId="16" fillId="0" borderId="142" xfId="0" applyFont="1" applyBorder="1" applyAlignment="1">
      <alignment horizontal="center" vertical="center"/>
    </xf>
    <xf numFmtId="0" fontId="8" fillId="0" borderId="143" xfId="0" applyFont="1" applyBorder="1" applyAlignment="1">
      <alignment horizontal="left" vertical="center"/>
    </xf>
    <xf numFmtId="0" fontId="8" fillId="0" borderId="144" xfId="0" applyFont="1" applyBorder="1" applyAlignment="1">
      <alignment horizontal="left" vertical="center"/>
    </xf>
    <xf numFmtId="0" fontId="8" fillId="0" borderId="145" xfId="0" applyFont="1" applyBorder="1" applyAlignment="1">
      <alignment horizontal="left" vertical="center"/>
    </xf>
    <xf numFmtId="0" fontId="0" fillId="0" borderId="145" xfId="0" applyBorder="1">
      <alignment vertical="center"/>
    </xf>
    <xf numFmtId="41" fontId="15" fillId="0" borderId="144" xfId="1" applyFont="1" applyBorder="1" applyAlignment="1" applyProtection="1">
      <alignment horizontal="right" vertical="center"/>
    </xf>
    <xf numFmtId="0" fontId="0" fillId="0" borderId="146" xfId="0" applyBorder="1" applyAlignment="1">
      <alignment horizontal="center" vertical="center"/>
    </xf>
    <xf numFmtId="0" fontId="16" fillId="0" borderId="132" xfId="0" applyFont="1" applyBorder="1" applyAlignment="1">
      <alignment horizontal="center" vertical="center"/>
    </xf>
    <xf numFmtId="0" fontId="0" fillId="0" borderId="11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13" fillId="0" borderId="121" xfId="0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8" fillId="0" borderId="121" xfId="0" applyFont="1" applyBorder="1" applyAlignment="1">
      <alignment horizontal="left" vertical="center"/>
    </xf>
    <xf numFmtId="41" fontId="15" fillId="0" borderId="1" xfId="1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41" fontId="20" fillId="0" borderId="9" xfId="1" applyFont="1" applyBorder="1" applyAlignment="1" applyProtection="1">
      <alignment horizontal="center" vertical="center"/>
    </xf>
    <xf numFmtId="41" fontId="20" fillId="0" borderId="11" xfId="1" applyFont="1" applyBorder="1" applyAlignment="1" applyProtection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2" borderId="53" xfId="0" applyFill="1" applyBorder="1" applyAlignment="1">
      <alignment horizontal="left" vertical="center"/>
    </xf>
    <xf numFmtId="0" fontId="0" fillId="2" borderId="5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67" xfId="0" applyFont="1" applyBorder="1" applyAlignment="1">
      <alignment horizontal="left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8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6" fillId="0" borderId="0" xfId="0" applyFont="1">
      <alignment vertical="center"/>
    </xf>
    <xf numFmtId="0" fontId="2" fillId="0" borderId="66" xfId="0" applyFon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vertical="center" wrapText="1"/>
    </xf>
    <xf numFmtId="0" fontId="0" fillId="0" borderId="40" xfId="0" applyBorder="1">
      <alignment vertical="center"/>
    </xf>
    <xf numFmtId="0" fontId="0" fillId="0" borderId="147" xfId="0" applyBorder="1">
      <alignment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6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147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143" xfId="0" applyBorder="1" applyAlignment="1">
      <alignment horizontal="left" vertical="center"/>
    </xf>
    <xf numFmtId="0" fontId="0" fillId="0" borderId="144" xfId="0" applyBorder="1" applyAlignment="1">
      <alignment horizontal="left" vertical="center"/>
    </xf>
    <xf numFmtId="0" fontId="0" fillId="0" borderId="145" xfId="0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vertical="top" wrapText="1"/>
    </xf>
    <xf numFmtId="0" fontId="12" fillId="0" borderId="94" xfId="0" applyFont="1" applyBorder="1" applyAlignment="1">
      <alignment horizontal="center" vertical="center"/>
    </xf>
    <xf numFmtId="0" fontId="12" fillId="0" borderId="94" xfId="0" applyFont="1" applyBorder="1" applyAlignment="1" applyProtection="1">
      <alignment horizontal="left" vertical="center"/>
      <protection locked="0"/>
    </xf>
    <xf numFmtId="0" fontId="6" fillId="0" borderId="8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2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131" xfId="0" applyFont="1" applyBorder="1" applyAlignment="1">
      <alignment horizontal="left" vertical="center" wrapText="1"/>
    </xf>
    <xf numFmtId="0" fontId="23" fillId="0" borderId="101" xfId="0" applyFont="1" applyBorder="1" applyAlignment="1" applyProtection="1">
      <alignment horizontal="center" vertical="center"/>
      <protection locked="0"/>
    </xf>
    <xf numFmtId="0" fontId="23" fillId="0" borderId="50" xfId="0" applyFont="1" applyBorder="1" applyAlignment="1" applyProtection="1">
      <alignment horizontal="center" vertical="center"/>
      <protection locked="0"/>
    </xf>
    <xf numFmtId="0" fontId="8" fillId="0" borderId="197" xfId="0" applyFont="1" applyBorder="1" applyAlignment="1">
      <alignment horizontal="center" vertical="center"/>
    </xf>
    <xf numFmtId="0" fontId="8" fillId="0" borderId="173" xfId="0" applyFont="1" applyBorder="1" applyAlignment="1">
      <alignment horizontal="center" vertical="center"/>
    </xf>
    <xf numFmtId="0" fontId="23" fillId="0" borderId="198" xfId="0" applyFont="1" applyBorder="1" applyAlignment="1" applyProtection="1">
      <alignment horizontal="center" vertical="center" wrapText="1"/>
      <protection locked="0"/>
    </xf>
    <xf numFmtId="0" fontId="23" fillId="0" borderId="174" xfId="0" applyFont="1" applyBorder="1" applyAlignment="1" applyProtection="1">
      <alignment horizontal="center" vertical="center" wrapText="1"/>
      <protection locked="0"/>
    </xf>
    <xf numFmtId="0" fontId="0" fillId="0" borderId="197" xfId="0" applyBorder="1" applyAlignment="1">
      <alignment horizontal="center" vertical="center" wrapText="1"/>
    </xf>
    <xf numFmtId="0" fontId="0" fillId="0" borderId="173" xfId="0" applyBorder="1" applyAlignment="1">
      <alignment horizontal="center" vertical="center" wrapText="1"/>
    </xf>
    <xf numFmtId="0" fontId="0" fillId="0" borderId="61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74" xfId="0" applyBorder="1" applyAlignment="1" applyProtection="1">
      <alignment horizontal="right" vertical="center"/>
      <protection locked="0"/>
    </xf>
    <xf numFmtId="0" fontId="0" fillId="0" borderId="52" xfId="0" applyBorder="1" applyAlignment="1" applyProtection="1">
      <alignment horizontal="right" vertical="center"/>
      <protection locked="0"/>
    </xf>
    <xf numFmtId="0" fontId="0" fillId="0" borderId="131" xfId="0" applyBorder="1" applyAlignment="1" applyProtection="1">
      <alignment horizontal="right" vertical="center"/>
      <protection locked="0"/>
    </xf>
    <xf numFmtId="0" fontId="8" fillId="0" borderId="169" xfId="0" applyFont="1" applyBorder="1" applyAlignment="1">
      <alignment horizontal="center" vertical="center" shrinkToFit="1"/>
    </xf>
    <xf numFmtId="0" fontId="8" fillId="0" borderId="121" xfId="0" applyFont="1" applyBorder="1" applyAlignment="1">
      <alignment horizontal="center" vertical="center" shrinkToFit="1"/>
    </xf>
    <xf numFmtId="0" fontId="8" fillId="0" borderId="171" xfId="0" applyFont="1" applyBorder="1" applyAlignment="1">
      <alignment horizontal="center" vertical="center" shrinkToFit="1"/>
    </xf>
    <xf numFmtId="176" fontId="11" fillId="2" borderId="121" xfId="0" applyNumberFormat="1" applyFont="1" applyFill="1" applyBorder="1" applyAlignment="1">
      <alignment horizontal="center" vertical="center" wrapText="1"/>
    </xf>
    <xf numFmtId="176" fontId="7" fillId="0" borderId="95" xfId="0" applyNumberFormat="1" applyFont="1" applyBorder="1" applyAlignment="1">
      <alignment horizontal="center" vertical="center" wrapText="1"/>
    </xf>
    <xf numFmtId="176" fontId="7" fillId="0" borderId="193" xfId="0" applyNumberFormat="1" applyFont="1" applyBorder="1" applyAlignment="1">
      <alignment horizontal="center" vertical="center" wrapText="1"/>
    </xf>
    <xf numFmtId="0" fontId="0" fillId="0" borderId="175" xfId="0" applyBorder="1" applyAlignment="1">
      <alignment horizontal="center" vertical="center" shrinkToFit="1"/>
    </xf>
    <xf numFmtId="0" fontId="0" fillId="0" borderId="175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2" fillId="0" borderId="139" xfId="0" applyFont="1" applyBorder="1" applyAlignment="1">
      <alignment horizontal="center" vertical="center" textRotation="255"/>
    </xf>
    <xf numFmtId="0" fontId="2" fillId="0" borderId="140" xfId="0" applyFont="1" applyBorder="1" applyAlignment="1">
      <alignment horizontal="center" vertical="center" textRotation="255"/>
    </xf>
    <xf numFmtId="0" fontId="2" fillId="0" borderId="141" xfId="0" applyFont="1" applyBorder="1" applyAlignment="1">
      <alignment horizontal="center" vertical="center" textRotation="255"/>
    </xf>
    <xf numFmtId="0" fontId="16" fillId="0" borderId="171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142" xfId="0" applyFont="1" applyBorder="1" applyAlignment="1">
      <alignment horizontal="center" vertical="center"/>
    </xf>
    <xf numFmtId="0" fontId="0" fillId="2" borderId="42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176" fontId="11" fillId="2" borderId="43" xfId="0" applyNumberFormat="1" applyFont="1" applyFill="1" applyBorder="1" applyAlignment="1">
      <alignment horizontal="center" vertical="center"/>
    </xf>
    <xf numFmtId="176" fontId="11" fillId="2" borderId="96" xfId="0" applyNumberFormat="1" applyFont="1" applyFill="1" applyBorder="1" applyAlignment="1">
      <alignment horizontal="center" vertical="center"/>
    </xf>
    <xf numFmtId="0" fontId="2" fillId="0" borderId="164" xfId="0" applyFont="1" applyBorder="1" applyAlignment="1">
      <alignment horizontal="center" vertical="center" textRotation="255" wrapText="1"/>
    </xf>
    <xf numFmtId="0" fontId="0" fillId="0" borderId="128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0" fillId="0" borderId="85" xfId="0" applyBorder="1" applyAlignment="1">
      <alignment horizontal="center" vertical="center" textRotation="255"/>
    </xf>
    <xf numFmtId="0" fontId="0" fillId="0" borderId="172" xfId="0" applyBorder="1" applyAlignment="1">
      <alignment horizontal="center" vertical="center" textRotation="255"/>
    </xf>
    <xf numFmtId="0" fontId="0" fillId="0" borderId="125" xfId="0" applyBorder="1" applyAlignment="1">
      <alignment horizontal="center" vertical="center" textRotation="255"/>
    </xf>
    <xf numFmtId="0" fontId="16" fillId="0" borderId="163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167" xfId="0" applyFont="1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2" fillId="0" borderId="70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16" fillId="0" borderId="80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76" fontId="11" fillId="2" borderId="0" xfId="0" applyNumberFormat="1" applyFont="1" applyFill="1" applyAlignment="1">
      <alignment horizontal="center" vertical="center"/>
    </xf>
    <xf numFmtId="176" fontId="11" fillId="2" borderId="107" xfId="0" applyNumberFormat="1" applyFont="1" applyFill="1" applyBorder="1" applyAlignment="1">
      <alignment horizontal="center" vertical="center"/>
    </xf>
    <xf numFmtId="0" fontId="2" fillId="0" borderId="127" xfId="0" applyFont="1" applyBorder="1" applyAlignment="1">
      <alignment horizontal="center" vertical="center" textRotation="255"/>
    </xf>
    <xf numFmtId="0" fontId="0" fillId="0" borderId="170" xfId="0" applyBorder="1" applyAlignment="1">
      <alignment horizontal="center" vertical="center" textRotation="255"/>
    </xf>
    <xf numFmtId="0" fontId="16" fillId="0" borderId="163" xfId="0" applyFont="1" applyBorder="1" applyAlignment="1">
      <alignment horizontal="center" vertical="center" textRotation="255"/>
    </xf>
    <xf numFmtId="0" fontId="0" fillId="0" borderId="164" xfId="0" applyBorder="1" applyAlignment="1">
      <alignment vertical="center" shrinkToFit="1"/>
    </xf>
    <xf numFmtId="0" fontId="0" fillId="0" borderId="121" xfId="0" applyBorder="1" applyAlignment="1">
      <alignment vertical="center" shrinkToFit="1"/>
    </xf>
    <xf numFmtId="0" fontId="8" fillId="0" borderId="168" xfId="0" applyFont="1" applyBorder="1" applyAlignment="1">
      <alignment horizontal="center" vertical="center" shrinkToFit="1"/>
    </xf>
    <xf numFmtId="0" fontId="8" fillId="0" borderId="165" xfId="0" applyFont="1" applyBorder="1" applyAlignment="1">
      <alignment horizontal="center" vertical="center" shrinkToFit="1"/>
    </xf>
    <xf numFmtId="0" fontId="8" fillId="0" borderId="166" xfId="0" applyFont="1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176" fontId="11" fillId="2" borderId="121" xfId="0" applyNumberFormat="1" applyFont="1" applyFill="1" applyBorder="1" applyAlignment="1">
      <alignment horizontal="center" vertical="center"/>
    </xf>
    <xf numFmtId="176" fontId="11" fillId="2" borderId="122" xfId="0" applyNumberFormat="1" applyFont="1" applyFill="1" applyBorder="1" applyAlignment="1">
      <alignment horizontal="center" vertical="center"/>
    </xf>
    <xf numFmtId="0" fontId="8" fillId="0" borderId="78" xfId="0" applyFont="1" applyBorder="1" applyAlignment="1" applyProtection="1">
      <alignment horizontal="center" vertical="center"/>
      <protection locked="0"/>
    </xf>
    <xf numFmtId="0" fontId="8" fillId="0" borderId="85" xfId="0" applyFont="1" applyBorder="1" applyAlignment="1" applyProtection="1">
      <alignment horizontal="center" vertical="center"/>
      <protection locked="0"/>
    </xf>
    <xf numFmtId="0" fontId="8" fillId="0" borderId="161" xfId="0" applyFont="1" applyBorder="1" applyAlignment="1" applyProtection="1">
      <alignment horizontal="center" vertical="center"/>
      <protection locked="0"/>
    </xf>
    <xf numFmtId="0" fontId="8" fillId="0" borderId="16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6" fontId="0" fillId="0" borderId="52" xfId="0" applyNumberFormat="1" applyBorder="1" applyAlignment="1" applyProtection="1">
      <alignment horizontal="left" vertical="center"/>
      <protection locked="0"/>
    </xf>
    <xf numFmtId="176" fontId="0" fillId="0" borderId="131" xfId="0" applyNumberFormat="1" applyBorder="1" applyAlignment="1" applyProtection="1">
      <alignment horizontal="left" vertical="center"/>
      <protection locked="0"/>
    </xf>
    <xf numFmtId="0" fontId="0" fillId="0" borderId="134" xfId="0" applyBorder="1" applyAlignment="1">
      <alignment horizontal="center" vertical="center"/>
    </xf>
    <xf numFmtId="0" fontId="0" fillId="0" borderId="6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8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0" fillId="0" borderId="82" xfId="0" applyBorder="1">
      <alignment vertical="center"/>
    </xf>
    <xf numFmtId="0" fontId="0" fillId="0" borderId="46" xfId="0" applyBorder="1">
      <alignment vertical="center"/>
    </xf>
    <xf numFmtId="0" fontId="0" fillId="0" borderId="1" xfId="0" applyBorder="1">
      <alignment vertical="center"/>
    </xf>
    <xf numFmtId="0" fontId="8" fillId="0" borderId="8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wrapText="1"/>
    </xf>
    <xf numFmtId="0" fontId="0" fillId="0" borderId="151" xfId="0" applyBorder="1">
      <alignment vertical="center"/>
    </xf>
    <xf numFmtId="0" fontId="0" fillId="0" borderId="37" xfId="0" applyBorder="1">
      <alignment vertical="center"/>
    </xf>
    <xf numFmtId="0" fontId="0" fillId="0" borderId="152" xfId="0" applyBorder="1">
      <alignment vertical="center"/>
    </xf>
    <xf numFmtId="0" fontId="0" fillId="0" borderId="27" xfId="0" applyBorder="1">
      <alignment vertical="center"/>
    </xf>
    <xf numFmtId="0" fontId="0" fillId="0" borderId="153" xfId="0" applyBorder="1">
      <alignment vertical="center"/>
    </xf>
    <xf numFmtId="0" fontId="6" fillId="0" borderId="154" xfId="0" applyFont="1" applyBorder="1" applyAlignment="1">
      <alignment horizontal="center" vertical="center" textRotation="255" wrapText="1"/>
    </xf>
    <xf numFmtId="0" fontId="6" fillId="0" borderId="155" xfId="0" applyFont="1" applyBorder="1" applyAlignment="1">
      <alignment horizontal="center" vertical="center" textRotation="255"/>
    </xf>
    <xf numFmtId="0" fontId="6" fillId="0" borderId="156" xfId="0" applyFont="1" applyBorder="1" applyAlignment="1">
      <alignment horizontal="center" vertical="center" textRotation="255"/>
    </xf>
    <xf numFmtId="0" fontId="8" fillId="0" borderId="15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8" fillId="0" borderId="8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84" xfId="0" applyFont="1" applyBorder="1" applyAlignment="1">
      <alignment horizontal="left" vertical="center" wrapText="1"/>
    </xf>
    <xf numFmtId="0" fontId="8" fillId="0" borderId="9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91" xfId="0" applyFont="1" applyBorder="1" applyAlignment="1">
      <alignment horizontal="left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0" fillId="0" borderId="170" xfId="0" applyBorder="1" applyAlignment="1">
      <alignment horizontal="center" vertical="center"/>
    </xf>
    <xf numFmtId="0" fontId="0" fillId="0" borderId="160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134" xfId="0" applyBorder="1" applyAlignment="1">
      <alignment horizontal="left" vertical="center" wrapText="1"/>
    </xf>
    <xf numFmtId="0" fontId="0" fillId="0" borderId="134" xfId="0" applyBorder="1" applyAlignment="1">
      <alignment vertical="center" wrapText="1"/>
    </xf>
    <xf numFmtId="0" fontId="0" fillId="0" borderId="135" xfId="0" applyBorder="1" applyAlignment="1">
      <alignment vertical="center" wrapText="1"/>
    </xf>
    <xf numFmtId="0" fontId="2" fillId="0" borderId="71" xfId="0" applyFont="1" applyBorder="1" applyAlignment="1">
      <alignment horizontal="center" vertical="center" textRotation="255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0" fillId="0" borderId="186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49" fontId="11" fillId="2" borderId="48" xfId="0" applyNumberFormat="1" applyFont="1" applyFill="1" applyBorder="1" applyAlignment="1">
      <alignment horizontal="center" vertical="center"/>
    </xf>
    <xf numFmtId="49" fontId="11" fillId="2" borderId="77" xfId="0" applyNumberFormat="1" applyFont="1" applyFill="1" applyBorder="1" applyAlignment="1">
      <alignment horizontal="center" vertical="center"/>
    </xf>
    <xf numFmtId="0" fontId="23" fillId="0" borderId="49" xfId="0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41" fontId="20" fillId="0" borderId="184" xfId="1" applyFont="1" applyBorder="1" applyAlignment="1" applyProtection="1">
      <alignment horizontal="center" vertical="center"/>
      <protection locked="0"/>
    </xf>
    <xf numFmtId="41" fontId="20" fillId="0" borderId="185" xfId="1" applyFont="1" applyBorder="1" applyAlignment="1" applyProtection="1">
      <alignment horizontal="center" vertical="center"/>
      <protection locked="0"/>
    </xf>
    <xf numFmtId="0" fontId="23" fillId="0" borderId="148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>
      <alignment horizontal="center" vertical="center" textRotation="255" shrinkToFit="1"/>
    </xf>
    <xf numFmtId="0" fontId="10" fillId="0" borderId="78" xfId="0" applyFont="1" applyBorder="1" applyAlignment="1">
      <alignment horizontal="center" vertical="center" textRotation="255" shrinkToFit="1"/>
    </xf>
    <xf numFmtId="0" fontId="10" fillId="0" borderId="71" xfId="0" applyFont="1" applyBorder="1" applyAlignment="1">
      <alignment horizontal="center" vertical="center" textRotation="255" shrinkToFit="1"/>
    </xf>
    <xf numFmtId="0" fontId="16" fillId="0" borderId="7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6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8" fillId="0" borderId="160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0" fillId="0" borderId="177" xfId="0" applyBorder="1" applyAlignment="1">
      <alignment horizontal="left" vertical="center" wrapText="1"/>
    </xf>
    <xf numFmtId="0" fontId="0" fillId="0" borderId="177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2" borderId="122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3" fillId="0" borderId="181" xfId="0" applyFont="1" applyBorder="1" applyAlignment="1" applyProtection="1">
      <alignment horizontal="center" vertical="center"/>
      <protection locked="0"/>
    </xf>
    <xf numFmtId="0" fontId="23" fillId="0" borderId="55" xfId="0" applyFont="1" applyBorder="1" applyAlignment="1" applyProtection="1">
      <alignment horizontal="center" vertical="center"/>
      <protection locked="0"/>
    </xf>
    <xf numFmtId="0" fontId="8" fillId="0" borderId="9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90" xfId="0" applyFont="1" applyBorder="1" applyAlignment="1">
      <alignment horizontal="left" vertical="center"/>
    </xf>
    <xf numFmtId="0" fontId="23" fillId="0" borderId="180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2" fillId="0" borderId="133" xfId="0" applyFont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176" fontId="11" fillId="2" borderId="33" xfId="0" applyNumberFormat="1" applyFont="1" applyFill="1" applyBorder="1" applyAlignment="1">
      <alignment horizontal="center" vertical="center"/>
    </xf>
    <xf numFmtId="0" fontId="0" fillId="2" borderId="119" xfId="0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 textRotation="255"/>
    </xf>
    <xf numFmtId="0" fontId="0" fillId="0" borderId="100" xfId="0" applyBorder="1" applyAlignment="1">
      <alignment horizontal="center" vertical="center" textRotation="255"/>
    </xf>
    <xf numFmtId="0" fontId="16" fillId="0" borderId="129" xfId="0" applyFont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64" xfId="0" applyBorder="1">
      <alignment vertical="center"/>
    </xf>
    <xf numFmtId="0" fontId="0" fillId="0" borderId="121" xfId="0" applyBorder="1">
      <alignment vertical="center"/>
    </xf>
    <xf numFmtId="176" fontId="11" fillId="2" borderId="9" xfId="0" applyNumberFormat="1" applyFont="1" applyFill="1" applyBorder="1" applyAlignment="1">
      <alignment horizontal="center" vertical="center"/>
    </xf>
    <xf numFmtId="176" fontId="11" fillId="2" borderId="47" xfId="0" applyNumberFormat="1" applyFont="1" applyFill="1" applyBorder="1" applyAlignment="1">
      <alignment horizontal="center" vertical="center"/>
    </xf>
    <xf numFmtId="0" fontId="10" fillId="0" borderId="79" xfId="0" applyFont="1" applyBorder="1" applyAlignment="1">
      <alignment horizontal="center" vertical="center" textRotation="255"/>
    </xf>
    <xf numFmtId="0" fontId="2" fillId="0" borderId="79" xfId="0" applyFont="1" applyBorder="1" applyAlignment="1">
      <alignment horizontal="center" vertical="center" textRotation="255"/>
    </xf>
    <xf numFmtId="0" fontId="2" fillId="0" borderId="167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134" xfId="0" applyBorder="1" applyAlignment="1">
      <alignment horizontal="left" vertical="center"/>
    </xf>
    <xf numFmtId="0" fontId="0" fillId="0" borderId="135" xfId="0" applyBorder="1" applyAlignment="1">
      <alignment horizontal="left" vertical="center"/>
    </xf>
    <xf numFmtId="0" fontId="8" fillId="0" borderId="156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8" fillId="0" borderId="157" xfId="0" applyFont="1" applyBorder="1" applyAlignment="1">
      <alignment horizontal="center" vertical="center"/>
    </xf>
    <xf numFmtId="0" fontId="8" fillId="0" borderId="147" xfId="0" applyFont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109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2" fillId="0" borderId="139" xfId="0" applyFont="1" applyBorder="1" applyAlignment="1">
      <alignment vertical="center" textRotation="255" wrapText="1"/>
    </xf>
    <xf numFmtId="0" fontId="0" fillId="0" borderId="140" xfId="0" applyBorder="1" applyAlignment="1">
      <alignment vertical="center" textRotation="255" wrapText="1"/>
    </xf>
    <xf numFmtId="0" fontId="0" fillId="0" borderId="141" xfId="0" applyBorder="1" applyAlignment="1">
      <alignment vertical="center" textRotation="255" wrapText="1"/>
    </xf>
    <xf numFmtId="0" fontId="9" fillId="0" borderId="121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7" xfId="0" applyBorder="1" applyAlignment="1">
      <alignment horizontal="left" vertical="center"/>
    </xf>
    <xf numFmtId="0" fontId="0" fillId="0" borderId="121" xfId="0" applyBorder="1" applyAlignment="1">
      <alignment horizontal="left" vertical="center"/>
    </xf>
    <xf numFmtId="0" fontId="23" fillId="0" borderId="189" xfId="0" applyFont="1" applyBorder="1" applyAlignment="1" applyProtection="1">
      <alignment horizontal="center" vertical="center"/>
      <protection locked="0"/>
    </xf>
    <xf numFmtId="0" fontId="0" fillId="0" borderId="123" xfId="0" applyBorder="1" applyAlignment="1">
      <alignment horizontal="center" vertical="center"/>
    </xf>
    <xf numFmtId="0" fontId="23" fillId="0" borderId="179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6" fillId="0" borderId="118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49" fontId="3" fillId="0" borderId="8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68" xfId="0" applyNumberFormat="1" applyFont="1" applyBorder="1" applyAlignment="1" applyProtection="1">
      <alignment horizontal="center" vertical="center"/>
      <protection locked="0"/>
    </xf>
    <xf numFmtId="49" fontId="3" fillId="0" borderId="9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178" xfId="0" applyNumberFormat="1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>
      <alignment horizontal="center" vertical="center" wrapText="1"/>
    </xf>
    <xf numFmtId="0" fontId="7" fillId="0" borderId="18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88" xfId="0" applyFont="1" applyBorder="1" applyAlignment="1">
      <alignment horizontal="center" vertical="center" wrapText="1"/>
    </xf>
    <xf numFmtId="0" fontId="23" fillId="0" borderId="191" xfId="0" applyFont="1" applyBorder="1" applyAlignment="1" applyProtection="1">
      <alignment horizontal="center" vertical="center"/>
      <protection locked="0"/>
    </xf>
    <xf numFmtId="0" fontId="0" fillId="0" borderId="192" xfId="0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0" fillId="0" borderId="117" xfId="0" applyBorder="1" applyAlignment="1">
      <alignment horizontal="center" vertical="center"/>
    </xf>
    <xf numFmtId="49" fontId="19" fillId="0" borderId="53" xfId="0" applyNumberFormat="1" applyFont="1" applyBorder="1" applyAlignment="1" applyProtection="1">
      <alignment horizontal="center" vertical="center"/>
      <protection locked="0"/>
    </xf>
    <xf numFmtId="49" fontId="19" fillId="0" borderId="54" xfId="0" applyNumberFormat="1" applyFont="1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 applyProtection="1">
      <alignment horizontal="center" vertical="center"/>
      <protection locked="0"/>
    </xf>
    <xf numFmtId="49" fontId="19" fillId="0" borderId="92" xfId="0" applyNumberFormat="1" applyFont="1" applyBorder="1" applyAlignment="1" applyProtection="1">
      <alignment horizontal="center" vertical="center"/>
      <protection locked="0"/>
    </xf>
    <xf numFmtId="49" fontId="19" fillId="0" borderId="183" xfId="0" applyNumberFormat="1" applyFont="1" applyBorder="1" applyAlignment="1" applyProtection="1">
      <alignment horizontal="center" vertical="center"/>
      <protection locked="0"/>
    </xf>
    <xf numFmtId="49" fontId="19" fillId="0" borderId="182" xfId="0" applyNumberFormat="1" applyFont="1" applyBorder="1" applyAlignment="1" applyProtection="1">
      <alignment horizontal="center" vertical="center"/>
      <protection locked="0"/>
    </xf>
    <xf numFmtId="0" fontId="7" fillId="0" borderId="120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115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9" fillId="0" borderId="19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22" fillId="0" borderId="0" xfId="2" applyAlignment="1" applyProtection="1">
      <alignment horizontal="left" vertical="center" wrapText="1"/>
    </xf>
    <xf numFmtId="0" fontId="6" fillId="0" borderId="111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  <color rgb="FFEAEAEA"/>
      <color rgb="FFCCFFCC"/>
      <color rgb="FFFFCCFF"/>
      <color rgb="FFCCFFFF"/>
      <color rgb="FFF0F0F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104775</xdr:colOff>
      <xdr:row>15</xdr:row>
      <xdr:rowOff>76201</xdr:rowOff>
    </xdr:from>
    <xdr:to>
      <xdr:col>29</xdr:col>
      <xdr:colOff>552450</xdr:colOff>
      <xdr:row>16</xdr:row>
      <xdr:rowOff>19051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2E58A21-B493-4ADF-AB73-7766FB00A739}"/>
            </a:ext>
          </a:extLst>
        </xdr:cNvPr>
        <xdr:cNvSpPr/>
      </xdr:nvSpPr>
      <xdr:spPr bwMode="auto">
        <a:xfrm>
          <a:off x="11620500" y="3286126"/>
          <a:ext cx="447675" cy="190500"/>
        </a:xfrm>
        <a:prstGeom prst="ellipse">
          <a:avLst/>
        </a:prstGeom>
        <a:noFill/>
        <a:ln w="158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m-osato77@beach.ocn.ne.jp?subject=&#20196;&#21644;&#65302;&#24180;&#24230;%20&#21033;&#29992;&#35036;&#21161;&#21048;&#30330;&#34892;&#30003;&#35531;&#26360;" TargetMode="External"/><Relationship Id="rId1" Type="http://schemas.openxmlformats.org/officeDocument/2006/relationships/hyperlink" Target="mailto:wm-osato77@beach.ocn.ne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9525-8966-4A19-B33A-193AE5D337E6}">
  <dimension ref="A1:AG39"/>
  <sheetViews>
    <sheetView tabSelected="1" topLeftCell="A10" zoomScaleNormal="100" zoomScaleSheetLayoutView="100" workbookViewId="0">
      <selection activeCell="U18" sqref="U18:U22"/>
    </sheetView>
  </sheetViews>
  <sheetFormatPr defaultRowHeight="13.5" x14ac:dyDescent="0.15"/>
  <cols>
    <col min="1" max="1" width="4.5" customWidth="1"/>
    <col min="2" max="2" width="4.25" customWidth="1"/>
    <col min="3" max="4" width="9.125" customWidth="1"/>
    <col min="5" max="6" width="4.5" customWidth="1"/>
    <col min="7" max="7" width="6.25" customWidth="1"/>
    <col min="8" max="8" width="2.875" customWidth="1"/>
    <col min="9" max="9" width="3.625" customWidth="1"/>
    <col min="10" max="10" width="3.25" customWidth="1"/>
    <col min="11" max="11" width="7.5" customWidth="1"/>
    <col min="12" max="12" width="4" customWidth="1"/>
    <col min="13" max="13" width="4.25" customWidth="1"/>
    <col min="14" max="14" width="4" customWidth="1"/>
    <col min="15" max="15" width="4.25" customWidth="1"/>
    <col min="16" max="17" width="6.125" customWidth="1"/>
    <col min="18" max="18" width="5.625" customWidth="1"/>
    <col min="19" max="19" width="6.625" customWidth="1"/>
    <col min="20" max="20" width="3.125" customWidth="1"/>
    <col min="21" max="21" width="5.625" customWidth="1"/>
    <col min="22" max="22" width="4" customWidth="1"/>
    <col min="24" max="24" width="4.625" customWidth="1"/>
    <col min="25" max="25" width="5" customWidth="1"/>
    <col min="26" max="26" width="6.625" customWidth="1"/>
    <col min="27" max="27" width="3" customWidth="1"/>
    <col min="28" max="28" width="5.625" customWidth="1"/>
    <col min="29" max="29" width="4" customWidth="1"/>
    <col min="30" max="30" width="23.625" customWidth="1"/>
  </cols>
  <sheetData>
    <row r="1" spans="1:30" ht="25.5" customHeight="1" thickTop="1" thickBot="1" x14ac:dyDescent="0.2">
      <c r="A1" s="389" t="s">
        <v>94</v>
      </c>
      <c r="B1" s="390"/>
      <c r="C1" s="391" t="s">
        <v>108</v>
      </c>
      <c r="D1" s="392"/>
      <c r="E1" s="393" t="s">
        <v>107</v>
      </c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 t="s">
        <v>59</v>
      </c>
      <c r="Q1" s="394"/>
      <c r="R1" s="394"/>
      <c r="S1" s="395" t="s">
        <v>91</v>
      </c>
      <c r="T1" s="395"/>
      <c r="U1" s="395"/>
      <c r="V1" s="396" t="s">
        <v>92</v>
      </c>
      <c r="W1" s="396"/>
      <c r="X1" s="396"/>
      <c r="Y1" s="396"/>
      <c r="Z1" s="396"/>
      <c r="AA1" s="396"/>
      <c r="AB1" s="396"/>
      <c r="AC1" s="396"/>
      <c r="AD1" s="369" t="s">
        <v>112</v>
      </c>
    </row>
    <row r="2" spans="1:30" ht="5.45" customHeight="1" thickTop="1" thickBot="1" x14ac:dyDescent="0.2">
      <c r="T2" s="19"/>
      <c r="U2" s="19"/>
      <c r="V2" s="19"/>
      <c r="W2" s="19"/>
      <c r="X2" s="19"/>
      <c r="Y2" s="19"/>
      <c r="Z2" s="19"/>
      <c r="AA2" s="19"/>
      <c r="AB2" s="19"/>
      <c r="AC2" s="19"/>
      <c r="AD2" s="369"/>
    </row>
    <row r="3" spans="1:30" ht="16.149999999999999" customHeight="1" thickBot="1" x14ac:dyDescent="0.2">
      <c r="A3" s="370" t="s">
        <v>0</v>
      </c>
      <c r="B3" s="370"/>
      <c r="C3" s="371"/>
      <c r="D3" s="372"/>
      <c r="E3" s="373" t="s">
        <v>86</v>
      </c>
      <c r="F3" s="374"/>
      <c r="G3" s="374"/>
      <c r="H3" s="375"/>
      <c r="I3" s="378" t="s">
        <v>89</v>
      </c>
      <c r="J3" s="379"/>
      <c r="K3" s="382"/>
      <c r="L3" s="384" t="s">
        <v>87</v>
      </c>
      <c r="M3" s="385"/>
      <c r="N3" s="387" t="s">
        <v>58</v>
      </c>
      <c r="O3" s="212"/>
      <c r="Q3" t="s">
        <v>93</v>
      </c>
      <c r="R3" s="18"/>
      <c r="S3" s="20"/>
      <c r="T3" s="21"/>
      <c r="U3" s="333" t="s">
        <v>50</v>
      </c>
      <c r="V3" s="397"/>
      <c r="W3" s="397" t="s">
        <v>52</v>
      </c>
      <c r="X3" s="397"/>
      <c r="Y3" s="334"/>
      <c r="Z3" s="397" t="s">
        <v>51</v>
      </c>
      <c r="AA3" s="397"/>
      <c r="AB3" s="397"/>
      <c r="AC3" s="334"/>
      <c r="AD3" s="369"/>
    </row>
    <row r="4" spans="1:30" ht="15.95" customHeight="1" x14ac:dyDescent="0.15">
      <c r="A4" s="370"/>
      <c r="B4" s="370"/>
      <c r="C4" s="371"/>
      <c r="D4" s="372"/>
      <c r="E4" s="373"/>
      <c r="F4" s="376"/>
      <c r="G4" s="376"/>
      <c r="H4" s="377"/>
      <c r="I4" s="380"/>
      <c r="J4" s="381"/>
      <c r="K4" s="383"/>
      <c r="L4" s="208"/>
      <c r="M4" s="386"/>
      <c r="N4" s="388"/>
      <c r="O4" s="212"/>
      <c r="S4" s="352" t="s">
        <v>60</v>
      </c>
      <c r="T4" s="353"/>
      <c r="U4" s="335" t="s">
        <v>25</v>
      </c>
      <c r="V4" s="335"/>
      <c r="W4" s="23" t="s">
        <v>26</v>
      </c>
      <c r="X4" s="333" t="s">
        <v>27</v>
      </c>
      <c r="Y4" s="334"/>
      <c r="Z4" s="335" t="s">
        <v>28</v>
      </c>
      <c r="AA4" s="335"/>
      <c r="AB4" s="335" t="s">
        <v>29</v>
      </c>
      <c r="AC4" s="335"/>
      <c r="AD4" s="369"/>
    </row>
    <row r="5" spans="1:30" ht="16.149999999999999" customHeight="1" thickBot="1" x14ac:dyDescent="0.2">
      <c r="A5" s="356" t="s">
        <v>1</v>
      </c>
      <c r="B5" s="356"/>
      <c r="C5" s="357"/>
      <c r="D5" s="358"/>
      <c r="E5" s="358"/>
      <c r="F5" s="358"/>
      <c r="G5" s="358"/>
      <c r="H5" s="359"/>
      <c r="I5" s="363" t="s">
        <v>88</v>
      </c>
      <c r="J5" s="364"/>
      <c r="K5" s="316"/>
      <c r="L5" s="350" t="s">
        <v>87</v>
      </c>
      <c r="M5" s="316"/>
      <c r="N5" s="350" t="s">
        <v>58</v>
      </c>
      <c r="O5" s="212"/>
      <c r="S5" s="352" t="s">
        <v>61</v>
      </c>
      <c r="T5" s="353"/>
      <c r="U5" s="336"/>
      <c r="V5" s="337"/>
      <c r="W5" s="354"/>
      <c r="X5" s="336"/>
      <c r="Y5" s="337"/>
      <c r="Z5" s="336"/>
      <c r="AA5" s="337"/>
      <c r="AB5" s="336"/>
      <c r="AC5" s="337"/>
      <c r="AD5" s="369"/>
    </row>
    <row r="6" spans="1:30" ht="15.95" customHeight="1" thickBot="1" x14ac:dyDescent="0.2">
      <c r="A6" s="356"/>
      <c r="B6" s="356"/>
      <c r="C6" s="360"/>
      <c r="D6" s="361"/>
      <c r="E6" s="361"/>
      <c r="F6" s="361"/>
      <c r="G6" s="361"/>
      <c r="H6" s="362"/>
      <c r="I6" s="365"/>
      <c r="J6" s="366"/>
      <c r="K6" s="317"/>
      <c r="L6" s="351"/>
      <c r="M6" s="317"/>
      <c r="N6" s="351"/>
      <c r="O6" s="212"/>
      <c r="S6" s="25"/>
      <c r="T6" s="26"/>
      <c r="U6" s="338"/>
      <c r="V6" s="339"/>
      <c r="W6" s="355"/>
      <c r="X6" s="338"/>
      <c r="Y6" s="339"/>
      <c r="Z6" s="338"/>
      <c r="AA6" s="339"/>
      <c r="AB6" s="338"/>
      <c r="AC6" s="339"/>
      <c r="AD6" s="369"/>
    </row>
    <row r="7" spans="1:30" ht="6.75" customHeight="1" thickBot="1" x14ac:dyDescent="0.2">
      <c r="AD7" s="369"/>
    </row>
    <row r="8" spans="1:30" ht="15.95" customHeight="1" thickBot="1" x14ac:dyDescent="0.2">
      <c r="A8" s="340" t="s">
        <v>2</v>
      </c>
      <c r="B8" s="340"/>
      <c r="C8" s="341" t="s">
        <v>31</v>
      </c>
      <c r="D8" s="341"/>
      <c r="E8" s="341"/>
      <c r="F8" s="341"/>
      <c r="G8" s="341"/>
      <c r="H8" s="342" t="s">
        <v>32</v>
      </c>
      <c r="I8" s="342"/>
      <c r="J8" s="342"/>
      <c r="K8" s="343" t="s">
        <v>33</v>
      </c>
      <c r="L8" s="344"/>
      <c r="M8" s="345" t="s">
        <v>2</v>
      </c>
      <c r="N8" s="346"/>
      <c r="O8" s="346"/>
      <c r="P8" s="347" t="s">
        <v>18</v>
      </c>
      <c r="Q8" s="348"/>
      <c r="R8" s="349"/>
      <c r="S8" s="349"/>
      <c r="T8" s="349"/>
      <c r="U8" s="318" t="s">
        <v>19</v>
      </c>
      <c r="V8" s="318"/>
      <c r="W8" s="349" t="s">
        <v>18</v>
      </c>
      <c r="X8" s="349"/>
      <c r="Y8" s="349"/>
      <c r="Z8" s="349"/>
      <c r="AA8" s="349"/>
      <c r="AB8" s="318" t="s">
        <v>20</v>
      </c>
      <c r="AC8" s="319"/>
      <c r="AD8" s="369"/>
    </row>
    <row r="9" spans="1:30" ht="19.899999999999999" customHeight="1" x14ac:dyDescent="0.15">
      <c r="A9" s="320" t="s">
        <v>49</v>
      </c>
      <c r="B9" s="27" t="s">
        <v>46</v>
      </c>
      <c r="C9" s="28" t="s">
        <v>55</v>
      </c>
      <c r="D9" s="29"/>
      <c r="E9" s="29"/>
      <c r="F9" s="29"/>
      <c r="G9" s="29"/>
      <c r="H9" s="29"/>
      <c r="I9" s="29"/>
      <c r="J9" s="29"/>
      <c r="K9" s="164">
        <v>-246402</v>
      </c>
      <c r="L9" s="165"/>
      <c r="M9" s="323" t="s">
        <v>38</v>
      </c>
      <c r="N9" s="324"/>
      <c r="O9" s="298">
        <v>4</v>
      </c>
      <c r="P9" s="327" t="s">
        <v>62</v>
      </c>
      <c r="Q9" s="328"/>
      <c r="R9" s="328"/>
      <c r="S9" s="328"/>
      <c r="T9" s="328"/>
      <c r="U9" s="328"/>
      <c r="V9" s="328"/>
      <c r="W9" s="328"/>
      <c r="X9" s="328"/>
      <c r="Y9" s="328"/>
      <c r="Z9" s="195">
        <v>-245204</v>
      </c>
      <c r="AA9" s="196"/>
      <c r="AB9" s="329"/>
      <c r="AC9" s="330" t="s">
        <v>117</v>
      </c>
      <c r="AD9" s="369"/>
    </row>
    <row r="10" spans="1:30" ht="19.899999999999999" customHeight="1" thickBot="1" x14ac:dyDescent="0.2">
      <c r="A10" s="321"/>
      <c r="B10" s="30">
        <v>5</v>
      </c>
      <c r="C10" s="31" t="s">
        <v>109</v>
      </c>
      <c r="D10" s="32"/>
      <c r="E10" s="32"/>
      <c r="F10" s="32"/>
      <c r="G10" s="33"/>
      <c r="H10" s="331"/>
      <c r="I10" s="332"/>
      <c r="J10" s="34" t="s">
        <v>56</v>
      </c>
      <c r="K10" s="35">
        <f>H10*5500</f>
        <v>0</v>
      </c>
      <c r="L10" s="36" t="s">
        <v>3</v>
      </c>
      <c r="M10" s="325"/>
      <c r="N10" s="326"/>
      <c r="O10" s="299"/>
      <c r="P10" s="37"/>
      <c r="Q10" s="38"/>
      <c r="R10" s="38"/>
      <c r="S10" s="38" t="s">
        <v>78</v>
      </c>
      <c r="T10" s="38"/>
      <c r="U10" s="38"/>
      <c r="V10" s="38"/>
      <c r="W10" s="38"/>
      <c r="X10" s="38"/>
      <c r="Y10" s="38"/>
      <c r="Z10" s="39"/>
      <c r="AA10" s="40"/>
      <c r="AB10" s="132"/>
      <c r="AC10" s="176"/>
      <c r="AD10" s="369"/>
    </row>
    <row r="11" spans="1:30" ht="19.899999999999999" customHeight="1" thickBot="1" x14ac:dyDescent="0.2">
      <c r="A11" s="322"/>
      <c r="B11" s="41">
        <v>5</v>
      </c>
      <c r="C11" s="42" t="s">
        <v>105</v>
      </c>
      <c r="D11" s="43"/>
      <c r="E11" s="43"/>
      <c r="F11" s="43"/>
      <c r="G11" s="44"/>
      <c r="H11" s="285"/>
      <c r="I11" s="286"/>
      <c r="J11" s="45" t="s">
        <v>56</v>
      </c>
      <c r="K11" s="46">
        <f>H11*5300</f>
        <v>0</v>
      </c>
      <c r="L11" s="47" t="s">
        <v>3</v>
      </c>
      <c r="M11" s="287" t="s">
        <v>63</v>
      </c>
      <c r="N11" s="288"/>
      <c r="O11" s="48">
        <v>4</v>
      </c>
      <c r="P11" s="49" t="s">
        <v>64</v>
      </c>
      <c r="Q11" s="50"/>
      <c r="R11" s="50"/>
      <c r="S11" s="50"/>
      <c r="T11" s="50"/>
      <c r="U11" s="50"/>
      <c r="V11" s="50"/>
      <c r="W11" s="50"/>
      <c r="X11" s="50"/>
      <c r="Y11" s="50"/>
      <c r="Z11" s="289">
        <v>-246404</v>
      </c>
      <c r="AA11" s="290"/>
      <c r="AB11" s="7"/>
      <c r="AC11" s="51" t="s">
        <v>21</v>
      </c>
      <c r="AD11" s="369"/>
    </row>
    <row r="12" spans="1:30" ht="19.899999999999999" customHeight="1" x14ac:dyDescent="0.15">
      <c r="A12" s="177" t="s">
        <v>5</v>
      </c>
      <c r="B12" s="246">
        <v>5</v>
      </c>
      <c r="C12" s="52" t="s">
        <v>14</v>
      </c>
      <c r="D12" s="53"/>
      <c r="E12" s="53"/>
      <c r="F12" s="53"/>
      <c r="G12" s="54"/>
      <c r="H12" s="291" t="s">
        <v>32</v>
      </c>
      <c r="I12" s="292"/>
      <c r="J12" s="293"/>
      <c r="K12" s="294" t="s">
        <v>33</v>
      </c>
      <c r="L12" s="295"/>
      <c r="M12" s="296" t="s">
        <v>74</v>
      </c>
      <c r="N12" s="297"/>
      <c r="O12" s="298">
        <v>2</v>
      </c>
      <c r="P12" s="300" t="s">
        <v>96</v>
      </c>
      <c r="Q12" s="301"/>
      <c r="R12" s="301"/>
      <c r="S12" s="301"/>
      <c r="T12" s="301"/>
      <c r="U12" s="55"/>
      <c r="V12" s="56"/>
      <c r="W12" s="57"/>
      <c r="X12" s="57"/>
      <c r="Y12" s="57"/>
      <c r="Z12" s="195">
        <v>-245206</v>
      </c>
      <c r="AA12" s="276"/>
      <c r="AB12" s="329"/>
      <c r="AC12" s="330" t="s">
        <v>117</v>
      </c>
    </row>
    <row r="13" spans="1:30" ht="19.899999999999999" customHeight="1" thickBot="1" x14ac:dyDescent="0.2">
      <c r="A13" s="178"/>
      <c r="B13" s="264"/>
      <c r="C13" s="277" t="s">
        <v>95</v>
      </c>
      <c r="D13" s="278"/>
      <c r="E13" s="278"/>
      <c r="F13" s="278"/>
      <c r="G13" s="279"/>
      <c r="H13" s="280"/>
      <c r="I13" s="281"/>
      <c r="J13" s="34" t="s">
        <v>6</v>
      </c>
      <c r="K13" s="58">
        <f>H13*4500</f>
        <v>0</v>
      </c>
      <c r="L13" s="59" t="s">
        <v>3</v>
      </c>
      <c r="M13" s="168"/>
      <c r="N13" s="169"/>
      <c r="O13" s="299"/>
      <c r="P13" s="282" t="s">
        <v>97</v>
      </c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4"/>
      <c r="AB13" s="367"/>
      <c r="AC13" s="368"/>
    </row>
    <row r="14" spans="1:30" ht="19.899999999999999" customHeight="1" thickBot="1" x14ac:dyDescent="0.2">
      <c r="A14" s="245"/>
      <c r="B14" s="247"/>
      <c r="C14" s="60"/>
      <c r="D14" s="61"/>
      <c r="E14" s="302">
        <v>-246401</v>
      </c>
      <c r="F14" s="302"/>
      <c r="G14" s="303"/>
      <c r="H14" s="62"/>
      <c r="I14" s="62"/>
      <c r="J14" s="63"/>
      <c r="K14" s="64"/>
      <c r="L14" s="65"/>
      <c r="M14" s="168"/>
      <c r="N14" s="169"/>
      <c r="O14" s="304" t="s">
        <v>98</v>
      </c>
      <c r="P14" s="307" t="s">
        <v>83</v>
      </c>
      <c r="Q14" s="308"/>
      <c r="R14" s="308"/>
      <c r="S14" s="308"/>
      <c r="T14" s="308"/>
      <c r="U14" s="11"/>
      <c r="V14" s="66" t="s">
        <v>21</v>
      </c>
      <c r="W14" s="309" t="s">
        <v>70</v>
      </c>
      <c r="X14" s="310"/>
      <c r="Y14" s="310"/>
      <c r="Z14" s="310"/>
      <c r="AA14" s="311"/>
      <c r="AB14" s="10"/>
      <c r="AC14" s="67" t="s">
        <v>21</v>
      </c>
    </row>
    <row r="15" spans="1:30" ht="19.899999999999999" customHeight="1" x14ac:dyDescent="0.15">
      <c r="A15" s="261" t="s">
        <v>7</v>
      </c>
      <c r="B15" s="246">
        <v>1</v>
      </c>
      <c r="C15" s="68" t="s">
        <v>30</v>
      </c>
      <c r="D15" s="69"/>
      <c r="E15" s="69"/>
      <c r="F15" s="69"/>
      <c r="G15" s="69"/>
      <c r="H15" s="69"/>
      <c r="I15" s="69"/>
      <c r="J15" s="69"/>
      <c r="K15" s="164">
        <v>-242301</v>
      </c>
      <c r="L15" s="165"/>
      <c r="M15" s="168"/>
      <c r="N15" s="169"/>
      <c r="O15" s="305"/>
      <c r="P15" s="265" t="s">
        <v>72</v>
      </c>
      <c r="Q15" s="266"/>
      <c r="R15" s="266"/>
      <c r="S15" s="266"/>
      <c r="T15" s="266"/>
      <c r="U15" s="12"/>
      <c r="V15" s="72" t="s">
        <v>21</v>
      </c>
      <c r="W15" s="267" t="s">
        <v>69</v>
      </c>
      <c r="X15" s="268"/>
      <c r="Y15" s="268"/>
      <c r="Z15" s="268"/>
      <c r="AA15" s="269"/>
      <c r="AB15" s="4"/>
      <c r="AC15" s="73" t="s">
        <v>21</v>
      </c>
      <c r="AD15" t="s">
        <v>90</v>
      </c>
    </row>
    <row r="16" spans="1:30" ht="19.899999999999999" customHeight="1" x14ac:dyDescent="0.15">
      <c r="A16" s="262"/>
      <c r="B16" s="264"/>
      <c r="C16" s="74" t="s">
        <v>47</v>
      </c>
      <c r="D16" s="75"/>
      <c r="E16" s="75"/>
      <c r="F16" s="75"/>
      <c r="G16" s="75"/>
      <c r="H16" s="75"/>
      <c r="I16" s="75"/>
      <c r="J16" s="76"/>
      <c r="K16" s="1"/>
      <c r="L16" s="59" t="s">
        <v>4</v>
      </c>
      <c r="M16" s="168"/>
      <c r="N16" s="169"/>
      <c r="O16" s="305"/>
      <c r="P16" s="270" t="s">
        <v>73</v>
      </c>
      <c r="Q16" s="271"/>
      <c r="R16" s="271"/>
      <c r="S16" s="271"/>
      <c r="T16" s="272"/>
      <c r="U16" s="13"/>
      <c r="V16" s="72" t="s">
        <v>21</v>
      </c>
      <c r="W16" s="273" t="s">
        <v>111</v>
      </c>
      <c r="X16" s="274"/>
      <c r="Y16" s="274"/>
      <c r="Z16" s="274"/>
      <c r="AA16" s="275"/>
      <c r="AB16" s="17"/>
      <c r="AC16" s="77" t="s">
        <v>21</v>
      </c>
      <c r="AD16" s="238"/>
    </row>
    <row r="17" spans="1:33" ht="19.899999999999999" customHeight="1" thickBot="1" x14ac:dyDescent="0.2">
      <c r="A17" s="263"/>
      <c r="B17" s="247"/>
      <c r="C17" s="78" t="s">
        <v>48</v>
      </c>
      <c r="D17" s="79"/>
      <c r="E17" s="79"/>
      <c r="F17" s="79"/>
      <c r="G17" s="79"/>
      <c r="H17" s="79"/>
      <c r="I17" s="79"/>
      <c r="J17" s="80"/>
      <c r="K17" s="9"/>
      <c r="L17" s="81" t="s">
        <v>4</v>
      </c>
      <c r="M17" s="168"/>
      <c r="N17" s="169"/>
      <c r="O17" s="305"/>
      <c r="P17" s="239" t="s">
        <v>71</v>
      </c>
      <c r="Q17" s="240"/>
      <c r="R17" s="240"/>
      <c r="S17" s="240"/>
      <c r="T17" s="241"/>
      <c r="U17" s="13"/>
      <c r="V17" s="72" t="s">
        <v>21</v>
      </c>
      <c r="W17" s="242" t="s">
        <v>68</v>
      </c>
      <c r="X17" s="243"/>
      <c r="Y17" s="243"/>
      <c r="Z17" s="243"/>
      <c r="AA17" s="244"/>
      <c r="AB17" s="16"/>
      <c r="AC17" s="82" t="s">
        <v>21</v>
      </c>
      <c r="AD17" s="238"/>
    </row>
    <row r="18" spans="1:33" ht="19.5" customHeight="1" x14ac:dyDescent="0.15">
      <c r="A18" s="177" t="s">
        <v>8</v>
      </c>
      <c r="B18" s="246">
        <v>2</v>
      </c>
      <c r="C18" s="83" t="s">
        <v>15</v>
      </c>
      <c r="D18" s="248"/>
      <c r="E18" s="249"/>
      <c r="F18" s="249"/>
      <c r="G18" s="249"/>
      <c r="H18" s="250" t="s">
        <v>106</v>
      </c>
      <c r="I18" s="250"/>
      <c r="J18" s="251"/>
      <c r="K18" s="252"/>
      <c r="L18" s="253" t="s">
        <v>116</v>
      </c>
      <c r="M18" s="168"/>
      <c r="N18" s="169"/>
      <c r="O18" s="305"/>
      <c r="P18" s="209" t="s">
        <v>67</v>
      </c>
      <c r="Q18" s="210"/>
      <c r="R18" s="211"/>
      <c r="S18" s="215" t="s">
        <v>66</v>
      </c>
      <c r="T18" s="216"/>
      <c r="U18" s="12"/>
      <c r="V18" s="86" t="s">
        <v>21</v>
      </c>
      <c r="W18" s="217" t="s">
        <v>65</v>
      </c>
      <c r="X18" s="218"/>
      <c r="Y18" s="223" t="s">
        <v>75</v>
      </c>
      <c r="Z18" s="226" t="s">
        <v>76</v>
      </c>
      <c r="AA18" s="227"/>
      <c r="AB18" s="259"/>
      <c r="AC18" s="255" t="s">
        <v>21</v>
      </c>
    </row>
    <row r="19" spans="1:33" ht="19.899999999999999" customHeight="1" thickBot="1" x14ac:dyDescent="0.2">
      <c r="A19" s="245"/>
      <c r="B19" s="247"/>
      <c r="C19" s="87" t="s">
        <v>16</v>
      </c>
      <c r="D19" s="257"/>
      <c r="E19" s="258"/>
      <c r="F19" s="258"/>
      <c r="G19" s="258"/>
      <c r="H19" t="s">
        <v>34</v>
      </c>
      <c r="J19" s="88"/>
      <c r="K19" s="132"/>
      <c r="L19" s="254"/>
      <c r="M19" s="168"/>
      <c r="N19" s="169"/>
      <c r="O19" s="305"/>
      <c r="P19" s="212"/>
      <c r="Q19" s="211"/>
      <c r="R19" s="211"/>
      <c r="S19" s="215" t="s">
        <v>77</v>
      </c>
      <c r="T19" s="216"/>
      <c r="U19" s="12"/>
      <c r="V19" s="86" t="s">
        <v>21</v>
      </c>
      <c r="W19" s="219"/>
      <c r="X19" s="220"/>
      <c r="Y19" s="224"/>
      <c r="Z19" s="228"/>
      <c r="AA19" s="229"/>
      <c r="AB19" s="260"/>
      <c r="AC19" s="256"/>
      <c r="AE19" s="89"/>
    </row>
    <row r="20" spans="1:33" ht="19.5" customHeight="1" x14ac:dyDescent="0.15">
      <c r="A20" s="177" t="s">
        <v>17</v>
      </c>
      <c r="B20" s="90" t="s">
        <v>46</v>
      </c>
      <c r="C20" s="28" t="s">
        <v>9</v>
      </c>
      <c r="D20" s="29"/>
      <c r="E20" s="29"/>
      <c r="F20" s="29"/>
      <c r="G20" s="29"/>
      <c r="H20" s="29"/>
      <c r="I20" s="29"/>
      <c r="J20" s="29"/>
      <c r="K20" s="164">
        <v>-245203</v>
      </c>
      <c r="L20" s="165"/>
      <c r="M20" s="168"/>
      <c r="N20" s="169"/>
      <c r="O20" s="305"/>
      <c r="P20" s="212"/>
      <c r="Q20" s="211"/>
      <c r="R20" s="211"/>
      <c r="S20" s="215" t="s">
        <v>57</v>
      </c>
      <c r="T20" s="216"/>
      <c r="U20" s="11"/>
      <c r="V20" s="86" t="s">
        <v>21</v>
      </c>
      <c r="W20" s="219"/>
      <c r="X20" s="220"/>
      <c r="Y20" s="225"/>
      <c r="Z20" s="312" t="s">
        <v>37</v>
      </c>
      <c r="AA20" s="313"/>
      <c r="AB20" s="4"/>
      <c r="AC20" s="73" t="s">
        <v>21</v>
      </c>
    </row>
    <row r="21" spans="1:33" ht="19.899999999999999" customHeight="1" x14ac:dyDescent="0.15">
      <c r="A21" s="178"/>
      <c r="B21" s="30">
        <v>5</v>
      </c>
      <c r="C21" s="91" t="s">
        <v>39</v>
      </c>
      <c r="D21" s="22"/>
      <c r="E21" s="22"/>
      <c r="F21" s="22"/>
      <c r="G21" s="22"/>
      <c r="H21" s="22"/>
      <c r="I21" s="22"/>
      <c r="J21" s="92"/>
      <c r="K21" s="10"/>
      <c r="L21" s="93" t="s">
        <v>4</v>
      </c>
      <c r="M21" s="168"/>
      <c r="N21" s="169"/>
      <c r="O21" s="305"/>
      <c r="P21" s="213"/>
      <c r="Q21" s="214"/>
      <c r="R21" s="214"/>
      <c r="S21" s="314" t="s">
        <v>37</v>
      </c>
      <c r="T21" s="315"/>
      <c r="U21" s="14"/>
      <c r="V21" s="86" t="s">
        <v>21</v>
      </c>
      <c r="W21" s="221"/>
      <c r="X21" s="222"/>
      <c r="Y21" s="204" t="s">
        <v>110</v>
      </c>
      <c r="Z21" s="204"/>
      <c r="AA21" s="204"/>
      <c r="AB21" s="10"/>
      <c r="AC21" s="94" t="s">
        <v>21</v>
      </c>
    </row>
    <row r="22" spans="1:33" ht="19.899999999999999" customHeight="1" thickBot="1" x14ac:dyDescent="0.2">
      <c r="A22" s="245"/>
      <c r="B22" s="95">
        <v>5</v>
      </c>
      <c r="C22" s="96" t="s">
        <v>40</v>
      </c>
      <c r="D22" s="97"/>
      <c r="E22" s="97"/>
      <c r="F22" s="97"/>
      <c r="G22" s="97"/>
      <c r="H22" s="97"/>
      <c r="I22" s="97"/>
      <c r="J22" s="98"/>
      <c r="K22" s="2"/>
      <c r="L22" s="99" t="s">
        <v>4</v>
      </c>
      <c r="M22" s="168"/>
      <c r="N22" s="169"/>
      <c r="O22" s="305"/>
      <c r="P22" s="205" t="s">
        <v>85</v>
      </c>
      <c r="Q22" s="206"/>
      <c r="R22" s="100"/>
      <c r="S22" s="101"/>
      <c r="T22" s="102"/>
      <c r="U22" s="12"/>
      <c r="V22" s="72" t="s">
        <v>21</v>
      </c>
      <c r="W22" s="230" t="s">
        <v>35</v>
      </c>
      <c r="X22" s="231"/>
      <c r="Y22" s="232"/>
      <c r="Z22" s="236" t="s">
        <v>36</v>
      </c>
      <c r="AA22" s="237"/>
      <c r="AB22" s="4"/>
      <c r="AC22" s="73" t="s">
        <v>21</v>
      </c>
    </row>
    <row r="23" spans="1:33" ht="19.899999999999999" customHeight="1" x14ac:dyDescent="0.15">
      <c r="A23" s="177" t="s">
        <v>10</v>
      </c>
      <c r="B23" s="179">
        <v>20</v>
      </c>
      <c r="C23" s="28" t="s">
        <v>11</v>
      </c>
      <c r="D23" s="29"/>
      <c r="E23" s="29"/>
      <c r="F23" s="29"/>
      <c r="G23" s="29"/>
      <c r="H23" s="29"/>
      <c r="I23" s="29"/>
      <c r="J23" s="29"/>
      <c r="K23" s="164">
        <v>-242202</v>
      </c>
      <c r="L23" s="165"/>
      <c r="M23" s="168"/>
      <c r="N23" s="169"/>
      <c r="O23" s="305"/>
      <c r="P23" s="207"/>
      <c r="Q23" s="208"/>
      <c r="R23" s="180" t="s">
        <v>84</v>
      </c>
      <c r="S23" s="181"/>
      <c r="T23" s="182"/>
      <c r="U23" s="15"/>
      <c r="V23" s="72" t="s">
        <v>21</v>
      </c>
      <c r="W23" s="233"/>
      <c r="X23" s="234"/>
      <c r="Y23" s="235"/>
      <c r="Z23" s="180" t="s">
        <v>37</v>
      </c>
      <c r="AA23" s="183"/>
      <c r="AB23" s="4"/>
      <c r="AC23" s="73" t="s">
        <v>21</v>
      </c>
    </row>
    <row r="24" spans="1:33" ht="19.899999999999999" customHeight="1" thickBot="1" x14ac:dyDescent="0.2">
      <c r="A24" s="178"/>
      <c r="B24" s="160"/>
      <c r="C24" s="91" t="s">
        <v>41</v>
      </c>
      <c r="D24" s="22"/>
      <c r="E24" s="22"/>
      <c r="F24" s="22"/>
      <c r="G24" s="22"/>
      <c r="H24" s="22"/>
      <c r="I24" s="22"/>
      <c r="J24" s="92"/>
      <c r="K24" s="3"/>
      <c r="L24" s="103" t="s">
        <v>4</v>
      </c>
      <c r="M24" s="168"/>
      <c r="N24" s="169"/>
      <c r="O24" s="306"/>
      <c r="P24" s="84"/>
      <c r="Q24" s="85"/>
      <c r="R24" s="85"/>
      <c r="S24" s="104"/>
      <c r="T24" s="104"/>
      <c r="U24" s="105"/>
      <c r="V24" s="66"/>
      <c r="W24" s="106"/>
      <c r="X24" s="85"/>
      <c r="Y24" s="85"/>
      <c r="Z24" s="107"/>
      <c r="AA24" s="184">
        <v>-245205</v>
      </c>
      <c r="AB24" s="184"/>
      <c r="AC24" s="185"/>
    </row>
    <row r="25" spans="1:33" ht="19.899999999999999" customHeight="1" x14ac:dyDescent="0.15">
      <c r="A25" s="178"/>
      <c r="B25" s="160"/>
      <c r="C25" s="70" t="s">
        <v>42</v>
      </c>
      <c r="D25" s="71"/>
      <c r="E25" s="71"/>
      <c r="F25" s="71"/>
      <c r="G25" s="71"/>
      <c r="H25" s="71"/>
      <c r="I25" s="71"/>
      <c r="J25" s="108"/>
      <c r="K25" s="4"/>
      <c r="L25" s="109" t="s">
        <v>4</v>
      </c>
      <c r="M25" s="186" t="s">
        <v>23</v>
      </c>
      <c r="N25" s="167"/>
      <c r="O25" s="188">
        <v>3</v>
      </c>
      <c r="P25" s="189" t="s">
        <v>81</v>
      </c>
      <c r="Q25" s="190"/>
      <c r="R25" s="190"/>
      <c r="S25" s="191" t="s">
        <v>82</v>
      </c>
      <c r="T25" s="146"/>
      <c r="U25" s="146"/>
      <c r="V25" s="192"/>
      <c r="W25" s="193" t="s">
        <v>79</v>
      </c>
      <c r="X25" s="194"/>
      <c r="Y25" s="194"/>
      <c r="Z25" s="195">
        <v>-245101</v>
      </c>
      <c r="AA25" s="196"/>
      <c r="AB25" s="154" t="s">
        <v>80</v>
      </c>
      <c r="AC25" s="155"/>
    </row>
    <row r="26" spans="1:33" ht="19.899999999999999" customHeight="1" thickBot="1" x14ac:dyDescent="0.2">
      <c r="A26" s="178"/>
      <c r="B26" s="160"/>
      <c r="C26" s="110" t="s">
        <v>45</v>
      </c>
      <c r="D26" s="24"/>
      <c r="E26" s="24"/>
      <c r="F26" s="24"/>
      <c r="G26" s="24"/>
      <c r="H26" s="24"/>
      <c r="I26" s="24"/>
      <c r="J26" s="111"/>
      <c r="K26" s="5"/>
      <c r="L26" s="112" t="s">
        <v>4</v>
      </c>
      <c r="M26" s="187"/>
      <c r="N26" s="169"/>
      <c r="O26" s="173"/>
      <c r="P26" s="197"/>
      <c r="Q26" s="198"/>
      <c r="R26" s="199"/>
      <c r="S26" s="199"/>
      <c r="T26" s="199"/>
      <c r="U26" s="199"/>
      <c r="V26" s="200"/>
      <c r="W26" s="201" t="s">
        <v>99</v>
      </c>
      <c r="X26" s="201"/>
      <c r="Y26" s="201"/>
      <c r="Z26" s="202" t="s">
        <v>100</v>
      </c>
      <c r="AA26" s="203"/>
      <c r="AB26" s="11"/>
      <c r="AC26" s="94" t="s">
        <v>21</v>
      </c>
    </row>
    <row r="27" spans="1:33" ht="19.899999999999999" customHeight="1" x14ac:dyDescent="0.15">
      <c r="A27" s="156" t="s">
        <v>12</v>
      </c>
      <c r="B27" s="159">
        <v>20</v>
      </c>
      <c r="C27" s="162" t="s">
        <v>13</v>
      </c>
      <c r="D27" s="163"/>
      <c r="E27" s="163"/>
      <c r="F27" s="163"/>
      <c r="G27" s="163"/>
      <c r="H27" s="163"/>
      <c r="I27" s="163"/>
      <c r="J27" s="163"/>
      <c r="K27" s="164">
        <v>-242203</v>
      </c>
      <c r="L27" s="165"/>
      <c r="M27" s="166" t="s">
        <v>24</v>
      </c>
      <c r="N27" s="167"/>
      <c r="O27" s="172">
        <v>3</v>
      </c>
      <c r="P27" s="145"/>
      <c r="Q27" s="146"/>
      <c r="R27" s="147"/>
      <c r="S27" s="148">
        <v>-245202</v>
      </c>
      <c r="T27" s="148"/>
      <c r="U27" s="149" t="s">
        <v>101</v>
      </c>
      <c r="V27" s="150"/>
      <c r="W27" s="151" t="s">
        <v>102</v>
      </c>
      <c r="X27" s="151"/>
      <c r="Y27" s="151" t="s">
        <v>103</v>
      </c>
      <c r="Z27" s="152"/>
      <c r="AA27" s="153"/>
      <c r="AB27" s="154" t="s">
        <v>80</v>
      </c>
      <c r="AC27" s="155"/>
    </row>
    <row r="28" spans="1:33" ht="19.899999999999999" customHeight="1" x14ac:dyDescent="0.15">
      <c r="A28" s="157"/>
      <c r="B28" s="160"/>
      <c r="C28" s="113" t="s">
        <v>43</v>
      </c>
      <c r="D28" s="114"/>
      <c r="E28" s="114"/>
      <c r="F28" s="114"/>
      <c r="G28" s="114"/>
      <c r="H28" s="114"/>
      <c r="I28" s="114"/>
      <c r="J28" s="115"/>
      <c r="K28" s="8"/>
      <c r="L28" s="116" t="s">
        <v>4</v>
      </c>
      <c r="M28" s="168"/>
      <c r="N28" s="169"/>
      <c r="O28" s="173"/>
      <c r="P28" s="125" t="s">
        <v>104</v>
      </c>
      <c r="Q28" s="126"/>
      <c r="R28" s="126"/>
      <c r="S28" s="126"/>
      <c r="T28" s="127"/>
      <c r="U28" s="131"/>
      <c r="V28" s="133" t="s">
        <v>113</v>
      </c>
      <c r="W28" s="135"/>
      <c r="X28" s="137" t="s">
        <v>114</v>
      </c>
      <c r="Y28" s="139" t="s">
        <v>115</v>
      </c>
      <c r="Z28" s="140"/>
      <c r="AA28" s="141"/>
      <c r="AB28" s="131"/>
      <c r="AC28" s="175" t="s">
        <v>21</v>
      </c>
    </row>
    <row r="29" spans="1:33" ht="19.899999999999999" customHeight="1" thickBot="1" x14ac:dyDescent="0.2">
      <c r="A29" s="158"/>
      <c r="B29" s="161"/>
      <c r="C29" s="117" t="s">
        <v>44</v>
      </c>
      <c r="D29" s="118"/>
      <c r="E29" s="118"/>
      <c r="F29" s="118"/>
      <c r="G29" s="118"/>
      <c r="H29" s="118"/>
      <c r="I29" s="118"/>
      <c r="J29" s="119"/>
      <c r="K29" s="6"/>
      <c r="L29" s="120" t="s">
        <v>4</v>
      </c>
      <c r="M29" s="170"/>
      <c r="N29" s="171"/>
      <c r="O29" s="174"/>
      <c r="P29" s="128"/>
      <c r="Q29" s="129"/>
      <c r="R29" s="129"/>
      <c r="S29" s="129"/>
      <c r="T29" s="130"/>
      <c r="U29" s="132"/>
      <c r="V29" s="134"/>
      <c r="W29" s="136"/>
      <c r="X29" s="138"/>
      <c r="Y29" s="142"/>
      <c r="Z29" s="143"/>
      <c r="AA29" s="144"/>
      <c r="AB29" s="132"/>
      <c r="AC29" s="176"/>
    </row>
    <row r="30" spans="1:33" ht="18.75" customHeight="1" x14ac:dyDescent="0.15">
      <c r="P30" s="18"/>
      <c r="Q30" s="18"/>
      <c r="X30" s="18" t="s">
        <v>53</v>
      </c>
      <c r="Y30" s="121"/>
      <c r="Z30" s="18"/>
      <c r="AA30" s="18"/>
      <c r="AB30" s="18"/>
      <c r="AC30" s="18"/>
      <c r="AD30" s="18"/>
      <c r="AE30" s="18"/>
      <c r="AF30" s="18"/>
      <c r="AG30" s="18"/>
    </row>
    <row r="31" spans="1:33" ht="31.5" customHeight="1" x14ac:dyDescent="0.15">
      <c r="A31" s="123" t="s">
        <v>22</v>
      </c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X31" s="18" t="s">
        <v>54</v>
      </c>
      <c r="Z31" s="18"/>
      <c r="AA31" s="18"/>
      <c r="AB31" s="18"/>
      <c r="AC31" s="18"/>
      <c r="AD31" s="18"/>
      <c r="AE31" s="18"/>
      <c r="AF31" s="18"/>
      <c r="AG31" s="18"/>
    </row>
    <row r="32" spans="1:33" ht="9" customHeight="1" x14ac:dyDescent="0.15">
      <c r="P32" s="122"/>
      <c r="Q32" s="122"/>
      <c r="R32" s="122"/>
      <c r="S32" s="122"/>
      <c r="T32" s="122"/>
    </row>
    <row r="33" customFormat="1" ht="18.600000000000001" customHeight="1" x14ac:dyDescent="0.15"/>
    <row r="34" customFormat="1" ht="18.600000000000001" customHeight="1" x14ac:dyDescent="0.15"/>
    <row r="35" customFormat="1" ht="18.600000000000001" customHeight="1" x14ac:dyDescent="0.15"/>
    <row r="36" customFormat="1" ht="18.600000000000001" customHeight="1" x14ac:dyDescent="0.15"/>
    <row r="37" customFormat="1" ht="18.600000000000001" customHeight="1" x14ac:dyDescent="0.15"/>
    <row r="38" customFormat="1" ht="18.600000000000001" customHeight="1" x14ac:dyDescent="0.15"/>
    <row r="39" customFormat="1" ht="18.600000000000001" customHeight="1" x14ac:dyDescent="0.15"/>
  </sheetData>
  <sheetProtection algorithmName="SHA-512" hashValue="YgrMpfLvujluMfDdNBbaIz1u4qiVCAJ6W4pA5M/rcg6V9w7LiFP1500H5OAW46BT+hLgBIXM5FYR6qMVh1g9ZA==" saltValue="Ig8iU9hKL5zVHsTNVRuRoA==" spinCount="100000" sheet="1" scenarios="1"/>
  <mergeCells count="150">
    <mergeCell ref="AB12:AB13"/>
    <mergeCell ref="AC12:AC13"/>
    <mergeCell ref="AD1:AD11"/>
    <mergeCell ref="A3:B4"/>
    <mergeCell ref="C3:D4"/>
    <mergeCell ref="E3:E4"/>
    <mergeCell ref="F3:H4"/>
    <mergeCell ref="I3:J4"/>
    <mergeCell ref="K3:K4"/>
    <mergeCell ref="L3:L4"/>
    <mergeCell ref="M3:M4"/>
    <mergeCell ref="N3:N4"/>
    <mergeCell ref="A1:B1"/>
    <mergeCell ref="C1:D1"/>
    <mergeCell ref="E1:O1"/>
    <mergeCell ref="P1:R1"/>
    <mergeCell ref="S1:U1"/>
    <mergeCell ref="V1:AC1"/>
    <mergeCell ref="O3:O4"/>
    <mergeCell ref="U3:V3"/>
    <mergeCell ref="W3:Y3"/>
    <mergeCell ref="Z3:AC3"/>
    <mergeCell ref="S4:T4"/>
    <mergeCell ref="U4:V4"/>
    <mergeCell ref="X4:Y4"/>
    <mergeCell ref="Z4:AA4"/>
    <mergeCell ref="AB4:AC4"/>
    <mergeCell ref="Z5:AA6"/>
    <mergeCell ref="AB5:AC6"/>
    <mergeCell ref="A8:B8"/>
    <mergeCell ref="C8:G8"/>
    <mergeCell ref="H8:J8"/>
    <mergeCell ref="K8:L8"/>
    <mergeCell ref="M8:O8"/>
    <mergeCell ref="P8:T8"/>
    <mergeCell ref="U8:V8"/>
    <mergeCell ref="W8:AA8"/>
    <mergeCell ref="N5:N6"/>
    <mergeCell ref="O5:O6"/>
    <mergeCell ref="S5:T5"/>
    <mergeCell ref="U5:V6"/>
    <mergeCell ref="W5:W6"/>
    <mergeCell ref="X5:Y6"/>
    <mergeCell ref="A5:B6"/>
    <mergeCell ref="C5:H6"/>
    <mergeCell ref="I5:J6"/>
    <mergeCell ref="K5:K6"/>
    <mergeCell ref="L5:L6"/>
    <mergeCell ref="M5:M6"/>
    <mergeCell ref="AB8:AC8"/>
    <mergeCell ref="A9:A11"/>
    <mergeCell ref="K9:L9"/>
    <mergeCell ref="M9:N10"/>
    <mergeCell ref="O9:O10"/>
    <mergeCell ref="P9:Y9"/>
    <mergeCell ref="Z9:AA9"/>
    <mergeCell ref="AB9:AB10"/>
    <mergeCell ref="AC9:AC10"/>
    <mergeCell ref="H10:I10"/>
    <mergeCell ref="A12:A14"/>
    <mergeCell ref="B12:B14"/>
    <mergeCell ref="W16:AA16"/>
    <mergeCell ref="Z12:AA12"/>
    <mergeCell ref="C13:G13"/>
    <mergeCell ref="H13:I13"/>
    <mergeCell ref="P13:AA13"/>
    <mergeCell ref="H11:I11"/>
    <mergeCell ref="M11:N11"/>
    <mergeCell ref="Z11:AA11"/>
    <mergeCell ref="H12:J12"/>
    <mergeCell ref="K12:L12"/>
    <mergeCell ref="M12:N24"/>
    <mergeCell ref="O12:O13"/>
    <mergeCell ref="P12:T12"/>
    <mergeCell ref="E14:G14"/>
    <mergeCell ref="O14:O24"/>
    <mergeCell ref="P14:T14"/>
    <mergeCell ref="W14:AA14"/>
    <mergeCell ref="A20:A22"/>
    <mergeCell ref="K20:L20"/>
    <mergeCell ref="S20:T20"/>
    <mergeCell ref="Z20:AA20"/>
    <mergeCell ref="S21:T21"/>
    <mergeCell ref="AD16:AD17"/>
    <mergeCell ref="P17:T17"/>
    <mergeCell ref="W17:AA17"/>
    <mergeCell ref="A18:A19"/>
    <mergeCell ref="B18:B19"/>
    <mergeCell ref="D18:G18"/>
    <mergeCell ref="H18:J18"/>
    <mergeCell ref="K18:K19"/>
    <mergeCell ref="L18:L19"/>
    <mergeCell ref="AC18:AC19"/>
    <mergeCell ref="D19:G19"/>
    <mergeCell ref="S19:T19"/>
    <mergeCell ref="AB18:AB19"/>
    <mergeCell ref="A15:A17"/>
    <mergeCell ref="B15:B17"/>
    <mergeCell ref="K15:L15"/>
    <mergeCell ref="P15:T15"/>
    <mergeCell ref="W15:AA15"/>
    <mergeCell ref="P16:T16"/>
    <mergeCell ref="Y21:AA21"/>
    <mergeCell ref="P22:Q23"/>
    <mergeCell ref="P18:R21"/>
    <mergeCell ref="S18:T18"/>
    <mergeCell ref="W18:X21"/>
    <mergeCell ref="Y18:Y20"/>
    <mergeCell ref="Z18:AA19"/>
    <mergeCell ref="W22:Y23"/>
    <mergeCell ref="Z22:AA22"/>
    <mergeCell ref="A23:A26"/>
    <mergeCell ref="B23:B26"/>
    <mergeCell ref="K23:L23"/>
    <mergeCell ref="R23:T23"/>
    <mergeCell ref="Z23:AA23"/>
    <mergeCell ref="AA24:AC24"/>
    <mergeCell ref="M25:N26"/>
    <mergeCell ref="O25:O26"/>
    <mergeCell ref="P25:R25"/>
    <mergeCell ref="S25:V25"/>
    <mergeCell ref="W25:Y25"/>
    <mergeCell ref="Z25:AA25"/>
    <mergeCell ref="AB25:AC25"/>
    <mergeCell ref="P26:R26"/>
    <mergeCell ref="S26:V26"/>
    <mergeCell ref="W26:Y26"/>
    <mergeCell ref="Z26:AA26"/>
    <mergeCell ref="AB27:AC27"/>
    <mergeCell ref="A27:A29"/>
    <mergeCell ref="B27:B29"/>
    <mergeCell ref="C27:J27"/>
    <mergeCell ref="K27:L27"/>
    <mergeCell ref="M27:N29"/>
    <mergeCell ref="O27:O29"/>
    <mergeCell ref="AB28:AB29"/>
    <mergeCell ref="AC28:AC29"/>
    <mergeCell ref="A31:B31"/>
    <mergeCell ref="C31:T31"/>
    <mergeCell ref="P28:T29"/>
    <mergeCell ref="U28:U29"/>
    <mergeCell ref="V28:V29"/>
    <mergeCell ref="W28:W29"/>
    <mergeCell ref="X28:X29"/>
    <mergeCell ref="Y28:AA29"/>
    <mergeCell ref="P27:R27"/>
    <mergeCell ref="S27:T27"/>
    <mergeCell ref="U27:V27"/>
    <mergeCell ref="W27:X27"/>
    <mergeCell ref="Y27:AA27"/>
  </mergeCells>
  <phoneticPr fontId="14"/>
  <hyperlinks>
    <hyperlink ref="V1" r:id="rId1" xr:uid="{F97FA432-DEEC-4388-8B77-492F8B62A718}"/>
    <hyperlink ref="V1:AC1" r:id="rId2" display="wm-osato77@beach.ocn.ne.jp" xr:uid="{343E8D33-0C97-4355-9420-F8CF519E0D24}"/>
  </hyperlinks>
  <pageMargins left="0.31496062992125984" right="0" top="0.94488188976377963" bottom="0" header="0.31496062992125984" footer="0.31496062992125984"/>
  <pageSetup paperSize="9" scale="95" firstPageNumber="0" fitToHeight="0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令和6年度(メール用) </vt:lpstr>
      <vt:lpstr>'令和6年度(メール用)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wm-osato</dc:creator>
  <cp:lastModifiedBy>wm-osato</cp:lastModifiedBy>
  <cp:lastPrinted>2024-02-29T05:08:34Z</cp:lastPrinted>
  <dcterms:created xsi:type="dcterms:W3CDTF">2020-12-24T05:13:54Z</dcterms:created>
  <dcterms:modified xsi:type="dcterms:W3CDTF">2024-04-24T04:56:47Z</dcterms:modified>
</cp:coreProperties>
</file>