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大里現在ファイル\27ホームページ掲載\R3ホームページ掲載記事\"/>
    </mc:Choice>
  </mc:AlternateContent>
  <xr:revisionPtr revIDLastSave="0" documentId="13_ncr:1_{EBBDC8C3-71B5-45A6-8452-20A64728086E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4年度（ネット載せる用）ロック" sheetId="7" r:id="rId1"/>
    <sheet name="Sheet1" sheetId="8" r:id="rId2"/>
  </sheets>
  <definedNames>
    <definedName name="_xlnm.Print_Area" localSheetId="0">'4年度（ネット載せる用）ロック'!$A$1:$Z$33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7" l="1"/>
  <c r="I11" i="7"/>
  <c r="I10" i="7"/>
</calcChain>
</file>

<file path=xl/sharedStrings.xml><?xml version="1.0" encoding="utf-8"?>
<sst xmlns="http://schemas.openxmlformats.org/spreadsheetml/2006/main" count="175" uniqueCount="127">
  <si>
    <t>会員番号</t>
  </si>
  <si>
    <t>会員氏名</t>
  </si>
  <si>
    <t>限度枚数</t>
  </si>
  <si>
    <t>円</t>
  </si>
  <si>
    <t>枚</t>
  </si>
  <si>
    <t>食事券</t>
  </si>
  <si>
    <t>組</t>
  </si>
  <si>
    <t>人間ドック</t>
  </si>
  <si>
    <t>教養</t>
  </si>
  <si>
    <t>※２施設それぞれ限度枚数５枚</t>
  </si>
  <si>
    <t>スポーツ</t>
  </si>
  <si>
    <t>※３施設あわせて限度枚数２０枚</t>
  </si>
  <si>
    <t>プール</t>
  </si>
  <si>
    <t>※２施設あわせて限度枚数２０枚</t>
  </si>
  <si>
    <t>川博</t>
  </si>
  <si>
    <t>-</t>
  </si>
  <si>
    <t>月</t>
  </si>
  <si>
    <t>日</t>
  </si>
  <si>
    <t>　ジェフグルメカード　</t>
  </si>
  <si>
    <t>施設名</t>
  </si>
  <si>
    <t>受講料</t>
  </si>
  <si>
    <t>映画</t>
  </si>
  <si>
    <t>利　用　補　助　券　発　行　申　請　書</t>
    <phoneticPr fontId="14"/>
  </si>
  <si>
    <t>指　　定　　施　　設　　名</t>
    <rPh sb="0" eb="1">
      <t>ユビ</t>
    </rPh>
    <rPh sb="3" eb="4">
      <t>サダム</t>
    </rPh>
    <rPh sb="6" eb="7">
      <t>シ</t>
    </rPh>
    <rPh sb="9" eb="10">
      <t>セツ</t>
    </rPh>
    <rPh sb="12" eb="13">
      <t>メイ</t>
    </rPh>
    <phoneticPr fontId="14"/>
  </si>
  <si>
    <t>申請枚数</t>
    <rPh sb="0" eb="2">
      <t>シンセイ</t>
    </rPh>
    <rPh sb="2" eb="4">
      <t>マイスウ</t>
    </rPh>
    <phoneticPr fontId="14"/>
  </si>
  <si>
    <t>群馬サファリパーク</t>
    <rPh sb="0" eb="2">
      <t>グンマ</t>
    </rPh>
    <phoneticPr fontId="14"/>
  </si>
  <si>
    <t>東武ワールドスクウェア</t>
    <rPh sb="0" eb="2">
      <t>トウブ</t>
    </rPh>
    <phoneticPr fontId="14"/>
  </si>
  <si>
    <t>サンリオピューロランド</t>
    <phoneticPr fontId="14"/>
  </si>
  <si>
    <r>
      <t>ゴルフ場</t>
    </r>
    <r>
      <rPr>
        <sz val="10"/>
        <rFont val="ＭＳ Ｐゴシック"/>
        <family val="3"/>
        <charset val="128"/>
      </rPr>
      <t>(熊谷ｺﾞﾙﾌ/ﾘﾊﾞｰﾌﾛﾝﾃｨｱ)</t>
    </r>
    <rPh sb="3" eb="4">
      <t>ジョウ</t>
    </rPh>
    <rPh sb="5" eb="7">
      <t>クマガヤ</t>
    </rPh>
    <phoneticPr fontId="14"/>
  </si>
  <si>
    <t>那須ハイランドパーク</t>
    <rPh sb="0" eb="2">
      <t>ナス</t>
    </rPh>
    <phoneticPr fontId="14"/>
  </si>
  <si>
    <t>申請枚数</t>
    <rPh sb="0" eb="4">
      <t>シンセイマイスウ</t>
    </rPh>
    <phoneticPr fontId="14"/>
  </si>
  <si>
    <t>枚</t>
    <rPh sb="0" eb="1">
      <t>マイ</t>
    </rPh>
    <phoneticPr fontId="14"/>
  </si>
  <si>
    <t>白樺リゾート池の平ファミリーランド</t>
    <rPh sb="0" eb="2">
      <t>シラカバ</t>
    </rPh>
    <rPh sb="6" eb="7">
      <t>イケ</t>
    </rPh>
    <rPh sb="8" eb="9">
      <t>ヒラ</t>
    </rPh>
    <phoneticPr fontId="14"/>
  </si>
  <si>
    <t>乗馬クラブクレイン伊奈</t>
    <rPh sb="0" eb="2">
      <t>ジョウバ</t>
    </rPh>
    <rPh sb="9" eb="11">
      <t>イナ</t>
    </rPh>
    <phoneticPr fontId="14"/>
  </si>
  <si>
    <t>富士急ハイランド</t>
    <rPh sb="0" eb="3">
      <t>フジキュウ</t>
    </rPh>
    <phoneticPr fontId="14"/>
  </si>
  <si>
    <t>日光江戸村</t>
    <rPh sb="0" eb="2">
      <t>ニッコウ</t>
    </rPh>
    <rPh sb="2" eb="4">
      <t>エド</t>
    </rPh>
    <rPh sb="4" eb="5">
      <t>ムラ</t>
    </rPh>
    <phoneticPr fontId="14"/>
  </si>
  <si>
    <r>
      <t>ｽｷｰﾘﾌﾄ前売</t>
    </r>
    <r>
      <rPr>
        <sz val="10"/>
        <rFont val="ＭＳ Ｐゴシック"/>
        <family val="3"/>
        <charset val="128"/>
      </rPr>
      <t>(奥利根)</t>
    </r>
    <rPh sb="6" eb="8">
      <t>マエウ</t>
    </rPh>
    <rPh sb="9" eb="12">
      <t>オクトネ</t>
    </rPh>
    <phoneticPr fontId="14"/>
  </si>
  <si>
    <t>幼</t>
    <rPh sb="0" eb="1">
      <t>ヨウ</t>
    </rPh>
    <phoneticPr fontId="14"/>
  </si>
  <si>
    <t>大・ｼﾆｱ</t>
    <rPh sb="0" eb="1">
      <t>ダイ</t>
    </rPh>
    <phoneticPr fontId="14"/>
  </si>
  <si>
    <t>高校生</t>
    <rPh sb="0" eb="3">
      <t>コウコウセイ</t>
    </rPh>
    <phoneticPr fontId="14"/>
  </si>
  <si>
    <t>上越市立
水族博物館うみがたり</t>
    <rPh sb="0" eb="4">
      <t>ジョウエツシリツ</t>
    </rPh>
    <rPh sb="5" eb="6">
      <t>スイ</t>
    </rPh>
    <rPh sb="6" eb="7">
      <t>ゾク</t>
    </rPh>
    <rPh sb="7" eb="10">
      <t>ハクブツカン</t>
    </rPh>
    <phoneticPr fontId="14"/>
  </si>
  <si>
    <t>ｻｰﾋﾞｽｾﾝﾀｰ契約ﾎﾃﾙ名</t>
    <rPh sb="9" eb="11">
      <t>ケイヤク</t>
    </rPh>
    <rPh sb="14" eb="15">
      <t>メイ</t>
    </rPh>
    <phoneticPr fontId="14"/>
  </si>
  <si>
    <t>指定旅行会社名</t>
    <rPh sb="0" eb="2">
      <t>シテイ</t>
    </rPh>
    <rPh sb="2" eb="4">
      <t>リョコウ</t>
    </rPh>
    <rPh sb="4" eb="6">
      <t>ガイシャ</t>
    </rPh>
    <rPh sb="6" eb="7">
      <t>メイ</t>
    </rPh>
    <phoneticPr fontId="14"/>
  </si>
  <si>
    <t>泊</t>
    <rPh sb="0" eb="1">
      <t>ハク</t>
    </rPh>
    <phoneticPr fontId="14"/>
  </si>
  <si>
    <t>旅行会社番号</t>
    <rPh sb="0" eb="2">
      <t>リョコウ</t>
    </rPh>
    <rPh sb="2" eb="4">
      <t>ガイシャ</t>
    </rPh>
    <rPh sb="4" eb="6">
      <t>バンゴウ</t>
    </rPh>
    <phoneticPr fontId="14"/>
  </si>
  <si>
    <t>番</t>
    <rPh sb="0" eb="1">
      <t>バン</t>
    </rPh>
    <phoneticPr fontId="14"/>
  </si>
  <si>
    <t>‹通信欄›</t>
    <rPh sb="1" eb="4">
      <t>ツウシンラン</t>
    </rPh>
    <phoneticPr fontId="14"/>
  </si>
  <si>
    <t>レ　　ジ　　ャ　　ー　　施　　設</t>
    <rPh sb="12" eb="13">
      <t>シ</t>
    </rPh>
    <rPh sb="15" eb="16">
      <t>セツ</t>
    </rPh>
    <phoneticPr fontId="14"/>
  </si>
  <si>
    <t>宿泊</t>
    <rPh sb="0" eb="2">
      <t>シュクハク</t>
    </rPh>
    <phoneticPr fontId="14"/>
  </si>
  <si>
    <t>推奨
　旅行</t>
    <rPh sb="0" eb="2">
      <t>スイショウ</t>
    </rPh>
    <rPh sb="4" eb="6">
      <t>リョコウ</t>
    </rPh>
    <phoneticPr fontId="14"/>
  </si>
  <si>
    <t>受付者</t>
    <rPh sb="0" eb="2">
      <t>ウケツケ</t>
    </rPh>
    <rPh sb="2" eb="3">
      <t>シャ</t>
    </rPh>
    <phoneticPr fontId="14"/>
  </si>
  <si>
    <t>担当者</t>
    <rPh sb="0" eb="2">
      <t>タントウ</t>
    </rPh>
    <rPh sb="2" eb="3">
      <t>シャ</t>
    </rPh>
    <phoneticPr fontId="14"/>
  </si>
  <si>
    <t>合　議</t>
    <rPh sb="0" eb="1">
      <t>ゴウ</t>
    </rPh>
    <rPh sb="2" eb="3">
      <t>ギ</t>
    </rPh>
    <phoneticPr fontId="14"/>
  </si>
  <si>
    <t>事業部長</t>
    <rPh sb="0" eb="2">
      <t>ジギョウ</t>
    </rPh>
    <rPh sb="2" eb="4">
      <t>ブチョウ</t>
    </rPh>
    <phoneticPr fontId="14"/>
  </si>
  <si>
    <t>事務局長</t>
    <rPh sb="0" eb="2">
      <t>ジム</t>
    </rPh>
    <rPh sb="2" eb="4">
      <t>キョクチョウ</t>
    </rPh>
    <phoneticPr fontId="14"/>
  </si>
  <si>
    <t>※２施設のどちらかを指定</t>
    <phoneticPr fontId="14"/>
  </si>
  <si>
    <t>　（受付印）</t>
    <rPh sb="2" eb="5">
      <t>ウケツケイン</t>
    </rPh>
    <phoneticPr fontId="14"/>
  </si>
  <si>
    <r>
      <rPr>
        <sz val="10"/>
        <rFont val="ＭＳ Ｐゴシック"/>
        <family val="3"/>
        <charset val="128"/>
      </rPr>
      <t>ディズニーリゾート・コーポレートプログラム</t>
    </r>
    <r>
      <rPr>
        <sz val="9"/>
        <rFont val="ＭＳ Ｐゴシック"/>
        <family val="3"/>
        <charset val="128"/>
      </rPr>
      <t>(ﾗﾝﾄﾞ/ｼｰ/ﾃﾞｨｽﾞﾆｰﾎﾃﾙ利用可)</t>
    </r>
    <rPh sb="40" eb="43">
      <t>リヨウカ</t>
    </rPh>
    <phoneticPr fontId="14"/>
  </si>
  <si>
    <t>ｱｸｱ
　ﾘｿﾞｰﾂ</t>
    <phoneticPr fontId="14"/>
  </si>
  <si>
    <r>
      <rPr>
        <b/>
        <sz val="13"/>
        <rFont val="ＭＳ Ｐゴシック"/>
        <family val="3"/>
        <charset val="128"/>
      </rPr>
      <t>5</t>
    </r>
    <r>
      <rPr>
        <b/>
        <sz val="11"/>
        <rFont val="ＭＳ Ｐゴシック"/>
        <family val="3"/>
        <charset val="128"/>
      </rPr>
      <t>（すべての施設をあわせて）</t>
    </r>
    <rPh sb="6" eb="8">
      <t>シセツ</t>
    </rPh>
    <phoneticPr fontId="14"/>
  </si>
  <si>
    <t>施　　　設　　　名　（種　類）</t>
    <phoneticPr fontId="14"/>
  </si>
  <si>
    <t>申請組数</t>
    <rPh sb="2" eb="3">
      <t>クミ</t>
    </rPh>
    <phoneticPr fontId="14"/>
  </si>
  <si>
    <t>金　　額</t>
    <phoneticPr fontId="14"/>
  </si>
  <si>
    <t>‹宿　泊　日›</t>
    <rPh sb="1" eb="2">
      <t>ヤド</t>
    </rPh>
    <rPh sb="3" eb="4">
      <t>ハク</t>
    </rPh>
    <rPh sb="5" eb="6">
      <t>ニチ</t>
    </rPh>
    <phoneticPr fontId="14"/>
  </si>
  <si>
    <t>　幼児</t>
    <rPh sb="1" eb="3">
      <t>ヨウジ</t>
    </rPh>
    <phoneticPr fontId="14"/>
  </si>
  <si>
    <t>　小・中</t>
    <phoneticPr fontId="14"/>
  </si>
  <si>
    <t>ﾌｧﾝﾀｼﾞｰのみ</t>
    <phoneticPr fontId="14"/>
  </si>
  <si>
    <t>八景島シーパラダイス</t>
    <rPh sb="0" eb="2">
      <t>ハッケイ</t>
    </rPh>
    <rPh sb="2" eb="3">
      <t>シマ</t>
    </rPh>
    <phoneticPr fontId="14"/>
  </si>
  <si>
    <t>円</t>
    <rPh sb="0" eb="1">
      <t>エン</t>
    </rPh>
    <phoneticPr fontId="14"/>
  </si>
  <si>
    <t>マクセル　　　　　　　　　　　　　　　　　　　　　　　　　　　　　　　　　　アクアパーク品川</t>
    <rPh sb="44" eb="46">
      <t>シナガワ</t>
    </rPh>
    <phoneticPr fontId="14"/>
  </si>
  <si>
    <t>大・中小</t>
    <rPh sb="0" eb="1">
      <t>ダイ</t>
    </rPh>
    <rPh sb="2" eb="4">
      <t>チュウショウ</t>
    </rPh>
    <phoneticPr fontId="14"/>
  </si>
  <si>
    <t>幼児</t>
    <rPh sb="0" eb="2">
      <t>ヨウジ</t>
    </rPh>
    <phoneticPr fontId="14"/>
  </si>
  <si>
    <t>ﾜﾝﾃﾞｰ</t>
    <phoneticPr fontId="14"/>
  </si>
  <si>
    <t>大
小　　　　　　ｼﾆｱ    幼</t>
    <rPh sb="0" eb="1">
      <t>ダイ</t>
    </rPh>
    <rPh sb="2" eb="3">
      <t>ショウ</t>
    </rPh>
    <rPh sb="16" eb="17">
      <t>ヨウ</t>
    </rPh>
    <phoneticPr fontId="14"/>
  </si>
  <si>
    <t>号</t>
    <rPh sb="0" eb="1">
      <t>ゴウ</t>
    </rPh>
    <phoneticPr fontId="14"/>
  </si>
  <si>
    <t>（ﾆｭｰｽの発行号数）</t>
    <rPh sb="6" eb="8">
      <t>ハッコウ</t>
    </rPh>
    <rPh sb="8" eb="10">
      <t>ゴウスウ</t>
    </rPh>
    <phoneticPr fontId="14"/>
  </si>
  <si>
    <t>ﾃﾞｨｽﾞﾆｰ</t>
    <phoneticPr fontId="14"/>
  </si>
  <si>
    <t>　シネティアラ２１</t>
    <phoneticPr fontId="14"/>
  </si>
  <si>
    <t>　深谷シネマ</t>
    <phoneticPr fontId="14"/>
  </si>
  <si>
    <t>　熊谷市立健康スポーツセンター</t>
    <phoneticPr fontId="14"/>
  </si>
  <si>
    <t>　深谷ビッグタートルトレーニング室</t>
    <phoneticPr fontId="14"/>
  </si>
  <si>
    <t>　アクアパラダイスパティオ</t>
    <phoneticPr fontId="14"/>
  </si>
  <si>
    <t>　熊谷さくら運動公園アクアピア</t>
    <phoneticPr fontId="14"/>
  </si>
  <si>
    <t>　埼玉県立　川の博物館</t>
    <phoneticPr fontId="14"/>
  </si>
  <si>
    <t>　熊谷さくら運動公園ｱｸｱﾋﾟｱﾄﾚｰﾆﾝｸﾞﾙｰﾑ</t>
    <phoneticPr fontId="14"/>
  </si>
  <si>
    <t>（利用旅行会社）　</t>
    <rPh sb="1" eb="3">
      <t>リヨウ</t>
    </rPh>
    <rPh sb="3" eb="5">
      <t>リョコウ</t>
    </rPh>
    <rPh sb="5" eb="7">
      <t>ガイシャ</t>
    </rPh>
    <phoneticPr fontId="14"/>
  </si>
  <si>
    <t>奥利根</t>
    <rPh sb="0" eb="3">
      <t>オクトネ</t>
    </rPh>
    <phoneticPr fontId="14"/>
  </si>
  <si>
    <t>)</t>
    <phoneticPr fontId="14"/>
  </si>
  <si>
    <t>スキー場（</t>
    <rPh sb="3" eb="4">
      <t>ジョウ</t>
    </rPh>
    <phoneticPr fontId="14"/>
  </si>
  <si>
    <t>舞子/</t>
    <rPh sb="0" eb="2">
      <t>マイコ</t>
    </rPh>
    <phoneticPr fontId="14"/>
  </si>
  <si>
    <t>岩鞍/</t>
    <rPh sb="0" eb="2">
      <t>イワクラ</t>
    </rPh>
    <phoneticPr fontId="14"/>
  </si>
  <si>
    <t>むさしの村</t>
    <rPh sb="4" eb="5">
      <t>ムラ</t>
    </rPh>
    <phoneticPr fontId="14"/>
  </si>
  <si>
    <t>みかん狩り（柑峰園）</t>
    <rPh sb="3" eb="4">
      <t>ガ</t>
    </rPh>
    <rPh sb="6" eb="7">
      <t>カン</t>
    </rPh>
    <rPh sb="7" eb="8">
      <t>ミネ</t>
    </rPh>
    <rPh sb="8" eb="9">
      <t>エン</t>
    </rPh>
    <phoneticPr fontId="14"/>
  </si>
  <si>
    <t>ﾌﾘｰﾊﾟｽのみ</t>
    <phoneticPr fontId="14"/>
  </si>
  <si>
    <t>東京サマーランド</t>
    <phoneticPr fontId="14"/>
  </si>
  <si>
    <t>(222201)</t>
    <phoneticPr fontId="14"/>
  </si>
  <si>
    <t>(225203)</t>
    <phoneticPr fontId="14"/>
  </si>
  <si>
    <t>(222202)</t>
    <phoneticPr fontId="14"/>
  </si>
  <si>
    <t>(222203)</t>
    <phoneticPr fontId="14"/>
  </si>
  <si>
    <t>(226404)</t>
    <phoneticPr fontId="14"/>
  </si>
  <si>
    <t>各</t>
    <phoneticPr fontId="14"/>
  </si>
  <si>
    <t>　深谷寄居医師会メディカルセンター（会員のみ）</t>
    <phoneticPr fontId="14"/>
  </si>
  <si>
    <t>　クレモナ会ティーエムクリニック（会員のみ）</t>
    <phoneticPr fontId="14"/>
  </si>
  <si>
    <t>銭湯</t>
    <rPh sb="0" eb="2">
      <t>セントウ</t>
    </rPh>
    <phoneticPr fontId="14"/>
  </si>
  <si>
    <t>(224202)</t>
    <phoneticPr fontId="14"/>
  </si>
  <si>
    <t>１０枚　1組　（４，３００円）</t>
    <phoneticPr fontId="14"/>
  </si>
  <si>
    <t>いちご狩り</t>
    <rPh sb="3" eb="4">
      <t>ガ</t>
    </rPh>
    <phoneticPr fontId="14"/>
  </si>
  <si>
    <t>いちごﾌｧｰﾑｸﾏｶﾞﾔ/いちごﾄﾞﾘｰﾑ江南)</t>
    <rPh sb="21" eb="23">
      <t>コウナン</t>
    </rPh>
    <phoneticPr fontId="14"/>
  </si>
  <si>
    <t>(いちご畑花園/安藤農園/花園いちご園</t>
    <rPh sb="4" eb="5">
      <t>バタケ</t>
    </rPh>
    <rPh sb="5" eb="7">
      <t>ハナゾノ</t>
    </rPh>
    <rPh sb="8" eb="10">
      <t>アンドウ</t>
    </rPh>
    <rPh sb="10" eb="12">
      <t>ノウエン</t>
    </rPh>
    <rPh sb="13" eb="15">
      <t>ハナゾノ</t>
    </rPh>
    <rPh sb="18" eb="19">
      <t>エン</t>
    </rPh>
    <phoneticPr fontId="14"/>
  </si>
  <si>
    <t>発送日</t>
    <rPh sb="0" eb="2">
      <t>ハッソウ</t>
    </rPh>
    <rPh sb="2" eb="3">
      <t>ビ</t>
    </rPh>
    <phoneticPr fontId="14"/>
  </si>
  <si>
    <t>代金引換　・　普通郵便</t>
    <rPh sb="0" eb="2">
      <t>ダイキン</t>
    </rPh>
    <rPh sb="2" eb="4">
      <t>ヒキカエ</t>
    </rPh>
    <rPh sb="7" eb="9">
      <t>フツウ</t>
    </rPh>
    <rPh sb="9" eb="11">
      <t>ユウビン</t>
    </rPh>
    <phoneticPr fontId="14"/>
  </si>
  <si>
    <t>月　　　　　日</t>
    <rPh sb="0" eb="1">
      <t>ゲツ</t>
    </rPh>
    <rPh sb="6" eb="7">
      <t>ニチ</t>
    </rPh>
    <phoneticPr fontId="14"/>
  </si>
  <si>
    <t xml:space="preserve">          一般財団法人　大里地域勤労者福祉サービスセンター</t>
    <rPh sb="10" eb="12">
      <t>イッパン</t>
    </rPh>
    <rPh sb="12" eb="14">
      <t>ザイダン</t>
    </rPh>
    <rPh sb="14" eb="16">
      <t>ホウジン</t>
    </rPh>
    <rPh sb="17" eb="21">
      <t>オオサトチイキ</t>
    </rPh>
    <rPh sb="21" eb="24">
      <t>キンロウシャ</t>
    </rPh>
    <rPh sb="24" eb="26">
      <t>フクシ</t>
    </rPh>
    <phoneticPr fontId="14"/>
  </si>
  <si>
    <r>
      <rPr>
        <b/>
        <sz val="12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年度</t>
    </r>
    <phoneticPr fontId="14"/>
  </si>
  <si>
    <t>ワンデイパス</t>
    <phoneticPr fontId="14"/>
  </si>
  <si>
    <r>
      <t xml:space="preserve">        ワークメイト大里　</t>
    </r>
    <r>
      <rPr>
        <sz val="12"/>
        <rFont val="ＭＳ Ｐゴシック"/>
        <family val="3"/>
        <charset val="128"/>
      </rPr>
      <t>℡048-524-5530/6655</t>
    </r>
    <rPh sb="14" eb="16">
      <t>オオサト</t>
    </rPh>
    <phoneticPr fontId="14"/>
  </si>
  <si>
    <t>※２施設それぞれ限度枚数５組</t>
    <rPh sb="13" eb="14">
      <t>クミ</t>
    </rPh>
    <phoneticPr fontId="14"/>
  </si>
  <si>
    <t>組</t>
    <phoneticPr fontId="14"/>
  </si>
  <si>
    <t>➀東武観光ツアー  ②サン旅行開発 　　　　　　              　 ③城南観光      　   ④トラベルユニット</t>
    <phoneticPr fontId="14"/>
  </si>
  <si>
    <r>
      <rPr>
        <sz val="10"/>
        <rFont val="ＭＳ Ｐゴシック"/>
        <family val="3"/>
        <charset val="128"/>
      </rPr>
      <t xml:space="preserve"> 熊谷湯楽の里</t>
    </r>
    <r>
      <rPr>
        <sz val="9"/>
        <rFont val="ＭＳ Ｐゴシック"/>
        <family val="3"/>
        <charset val="128"/>
      </rPr>
      <t>（全日１０枚綴５,２００円）</t>
    </r>
    <phoneticPr fontId="14"/>
  </si>
  <si>
    <r>
      <t xml:space="preserve"> </t>
    </r>
    <r>
      <rPr>
        <sz val="10"/>
        <rFont val="ＭＳ Ｐゴシック"/>
        <family val="3"/>
        <charset val="128"/>
      </rPr>
      <t>深谷</t>
    </r>
    <r>
      <rPr>
        <sz val="9"/>
        <rFont val="ＭＳ Ｐゴシック"/>
        <family val="3"/>
        <charset val="128"/>
      </rPr>
      <t>花園</t>
    </r>
    <r>
      <rPr>
        <sz val="10"/>
        <rFont val="ＭＳ Ｐゴシック"/>
        <family val="3"/>
        <charset val="128"/>
      </rPr>
      <t>花湯の森</t>
    </r>
    <r>
      <rPr>
        <sz val="9"/>
        <rFont val="ＭＳ Ｐゴシック"/>
        <family val="3"/>
        <charset val="128"/>
      </rPr>
      <t>（全日５枚５,０００円）</t>
    </r>
    <rPh sb="1" eb="3">
      <t>フカヤ</t>
    </rPh>
    <rPh sb="3" eb="5">
      <t>ハナゾノ</t>
    </rPh>
    <rPh sb="5" eb="7">
      <t>ハナユ</t>
    </rPh>
    <rPh sb="8" eb="9">
      <t>モリ</t>
    </rPh>
    <phoneticPr fontId="14"/>
  </si>
  <si>
    <t>メール　　　　　　　　送信日</t>
    <rPh sb="11" eb="14">
      <t>ソウシンビ</t>
    </rPh>
    <phoneticPr fontId="14"/>
  </si>
  <si>
    <t>利　用　　　　　　予定日</t>
    <rPh sb="9" eb="11">
      <t>ヨテイ</t>
    </rPh>
    <rPh sb="11" eb="12">
      <t>ビ</t>
    </rPh>
    <phoneticPr fontId="14"/>
  </si>
  <si>
    <t>wm-osato77@beach.ocn.ne.jp</t>
  </si>
  <si>
    <t>ﾒｰﾙｱﾄﾞﾚｽ</t>
    <phoneticPr fontId="14"/>
  </si>
  <si>
    <t>※ｽｷｰ場を選択してください</t>
    <rPh sb="4" eb="5">
      <t>ジョウ</t>
    </rPh>
    <rPh sb="6" eb="8">
      <t>センタク</t>
    </rPh>
    <phoneticPr fontId="14"/>
  </si>
  <si>
    <t>年　　月　　日～</t>
    <rPh sb="0" eb="1">
      <t>ネン</t>
    </rPh>
    <rPh sb="3" eb="4">
      <t>ガツ</t>
    </rPh>
    <rPh sb="6" eb="7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</si>
</sst>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\(0\)"/>
    <numFmt numFmtId="177" formatCode="#,##0_ "/>
  </numFmts>
  <fonts count="28" x14ac:knownFonts="1"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Arial"/>
      <family val="2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i/>
      <sz val="18"/>
      <name val="ＭＳ Ｐゴシック"/>
      <family val="3"/>
      <charset val="128"/>
    </font>
    <font>
      <u/>
      <sz val="13"/>
      <color theme="10"/>
      <name val="ＭＳ Ｐゴシック"/>
      <family val="3"/>
      <charset val="128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196">
    <border>
      <left/>
      <right/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8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8"/>
      </bottom>
      <diagonal/>
    </border>
    <border>
      <left/>
      <right style="medium">
        <color indexed="64"/>
      </right>
      <top style="dotted">
        <color indexed="64"/>
      </top>
      <bottom style="dotted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64"/>
      </right>
      <top/>
      <bottom/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dotted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8"/>
      </left>
      <right/>
      <top style="medium">
        <color indexed="64"/>
      </top>
      <bottom style="dotted">
        <color indexed="8"/>
      </bottom>
      <diagonal/>
    </border>
    <border>
      <left/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ill="0" applyBorder="0" applyAlignment="0" applyProtection="0"/>
    <xf numFmtId="0" fontId="24" fillId="0" borderId="0" applyNumberForma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6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23" xfId="0" applyBorder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6" fillId="0" borderId="27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vertical="center" wrapText="1"/>
    </xf>
    <xf numFmtId="49" fontId="11" fillId="0" borderId="35" xfId="0" applyNumberFormat="1" applyFont="1" applyFill="1" applyBorder="1" applyAlignment="1" applyProtection="1">
      <alignment vertical="center"/>
    </xf>
    <xf numFmtId="49" fontId="11" fillId="3" borderId="35" xfId="0" applyNumberFormat="1" applyFont="1" applyFill="1" applyBorder="1" applyAlignment="1" applyProtection="1">
      <alignment vertical="center"/>
    </xf>
    <xf numFmtId="49" fontId="11" fillId="3" borderId="36" xfId="0" applyNumberFormat="1" applyFont="1" applyFill="1" applyBorder="1" applyAlignment="1" applyProtection="1">
      <alignment vertical="center"/>
    </xf>
    <xf numFmtId="0" fontId="0" fillId="0" borderId="3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0" xfId="0" applyFont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8" fillId="0" borderId="52" xfId="0" applyFont="1" applyBorder="1" applyAlignment="1" applyProtection="1">
      <alignment vertical="center"/>
    </xf>
    <xf numFmtId="0" fontId="8" fillId="0" borderId="54" xfId="0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/>
    </xf>
    <xf numFmtId="0" fontId="0" fillId="0" borderId="43" xfId="0" applyFont="1" applyBorder="1" applyAlignment="1" applyProtection="1">
      <alignment horizontal="left" vertical="center"/>
    </xf>
    <xf numFmtId="0" fontId="0" fillId="0" borderId="55" xfId="0" applyFont="1" applyBorder="1" applyAlignment="1" applyProtection="1">
      <alignment horizontal="left" vertical="center"/>
    </xf>
    <xf numFmtId="0" fontId="0" fillId="0" borderId="58" xfId="0" applyFont="1" applyBorder="1" applyAlignment="1" applyProtection="1">
      <alignment horizontal="left" vertical="center"/>
    </xf>
    <xf numFmtId="0" fontId="0" fillId="0" borderId="42" xfId="0" applyFont="1" applyBorder="1" applyAlignment="1" applyProtection="1">
      <alignment horizontal="left" vertical="center"/>
    </xf>
    <xf numFmtId="0" fontId="0" fillId="0" borderId="59" xfId="0" applyFont="1" applyBorder="1" applyAlignment="1" applyProtection="1">
      <alignment horizontal="left" vertical="center"/>
    </xf>
    <xf numFmtId="0" fontId="0" fillId="0" borderId="6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6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vertical="center"/>
    </xf>
    <xf numFmtId="0" fontId="0" fillId="3" borderId="67" xfId="0" applyFont="1" applyFill="1" applyBorder="1" applyAlignment="1" applyProtection="1">
      <alignment horizontal="left" vertical="center"/>
    </xf>
    <xf numFmtId="0" fontId="0" fillId="3" borderId="68" xfId="0" applyFont="1" applyFill="1" applyBorder="1" applyAlignment="1" applyProtection="1">
      <alignment horizontal="left" vertical="center"/>
    </xf>
    <xf numFmtId="0" fontId="8" fillId="0" borderId="69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0" fillId="0" borderId="71" xfId="0" applyFont="1" applyBorder="1" applyAlignment="1" applyProtection="1">
      <alignment horizontal="left" vertical="center"/>
    </xf>
    <xf numFmtId="0" fontId="0" fillId="0" borderId="72" xfId="0" applyFont="1" applyBorder="1" applyAlignment="1" applyProtection="1">
      <alignment horizontal="left" vertical="center"/>
    </xf>
    <xf numFmtId="0" fontId="0" fillId="0" borderId="73" xfId="0" applyFont="1" applyBorder="1" applyAlignment="1" applyProtection="1">
      <alignment horizontal="left" vertical="center"/>
    </xf>
    <xf numFmtId="0" fontId="0" fillId="0" borderId="6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74" xfId="0" applyFont="1" applyBorder="1" applyAlignment="1" applyProtection="1">
      <alignment horizontal="left" vertical="center" wrapText="1"/>
    </xf>
    <xf numFmtId="0" fontId="8" fillId="0" borderId="75" xfId="0" applyFont="1" applyBorder="1" applyAlignment="1" applyProtection="1">
      <alignment horizontal="left" vertical="center" wrapText="1"/>
    </xf>
    <xf numFmtId="0" fontId="8" fillId="0" borderId="76" xfId="0" applyFont="1" applyBorder="1" applyAlignment="1" applyProtection="1">
      <alignment horizontal="left" vertical="center" wrapText="1"/>
    </xf>
    <xf numFmtId="0" fontId="0" fillId="0" borderId="79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0" fillId="0" borderId="61" xfId="0" applyBorder="1" applyProtection="1">
      <alignment vertical="center"/>
    </xf>
    <xf numFmtId="0" fontId="0" fillId="3" borderId="81" xfId="0" applyFont="1" applyFill="1" applyBorder="1" applyAlignment="1" applyProtection="1">
      <alignment horizontal="left" vertical="center"/>
    </xf>
    <xf numFmtId="0" fontId="0" fillId="3" borderId="82" xfId="0" applyFont="1" applyFill="1" applyBorder="1" applyAlignment="1" applyProtection="1">
      <alignment horizontal="left" vertical="center"/>
    </xf>
    <xf numFmtId="0" fontId="8" fillId="0" borderId="83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0" fillId="0" borderId="84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1" fillId="0" borderId="86" xfId="0" applyNumberFormat="1" applyFont="1" applyFill="1" applyBorder="1" applyAlignment="1" applyProtection="1">
      <alignment horizontal="center" vertical="center"/>
    </xf>
    <xf numFmtId="0" fontId="0" fillId="0" borderId="87" xfId="0" applyBorder="1" applyProtection="1">
      <alignment vertical="center"/>
    </xf>
    <xf numFmtId="0" fontId="0" fillId="0" borderId="88" xfId="0" applyBorder="1" applyProtection="1">
      <alignment vertical="center"/>
    </xf>
    <xf numFmtId="0" fontId="0" fillId="0" borderId="54" xfId="0" applyBorder="1" applyProtection="1">
      <alignment vertical="center"/>
    </xf>
    <xf numFmtId="0" fontId="6" fillId="0" borderId="5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8" fillId="0" borderId="87" xfId="0" applyFont="1" applyBorder="1" applyAlignment="1" applyProtection="1">
      <alignment horizontal="left" vertical="center" wrapText="1"/>
    </xf>
    <xf numFmtId="0" fontId="0" fillId="0" borderId="88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6" fillId="0" borderId="77" xfId="0" applyFont="1" applyBorder="1" applyAlignment="1" applyProtection="1">
      <alignment horizontal="center" vertical="center"/>
    </xf>
    <xf numFmtId="0" fontId="0" fillId="3" borderId="56" xfId="0" applyFont="1" applyFill="1" applyBorder="1" applyAlignment="1" applyProtection="1">
      <alignment horizontal="left" vertical="center"/>
    </xf>
    <xf numFmtId="0" fontId="0" fillId="3" borderId="57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74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78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177" fontId="22" fillId="0" borderId="1" xfId="1" applyNumberFormat="1" applyFont="1" applyBorder="1" applyAlignment="1" applyProtection="1">
      <alignment horizontal="right" vertical="center"/>
    </xf>
    <xf numFmtId="177" fontId="22" fillId="0" borderId="54" xfId="1" applyNumberFormat="1" applyFont="1" applyBorder="1" applyAlignment="1" applyProtection="1">
      <alignment horizontal="right" vertical="center"/>
    </xf>
    <xf numFmtId="0" fontId="0" fillId="0" borderId="195" xfId="0" applyBorder="1" applyAlignment="1" applyProtection="1">
      <alignment vertical="center"/>
    </xf>
    <xf numFmtId="0" fontId="23" fillId="0" borderId="63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41" fontId="20" fillId="0" borderId="12" xfId="1" applyFont="1" applyBorder="1" applyAlignment="1" applyProtection="1">
      <alignment horizontal="center" vertical="center"/>
    </xf>
    <xf numFmtId="41" fontId="20" fillId="0" borderId="15" xfId="1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4" xfId="0" applyFont="1" applyBorder="1" applyAlignment="1" applyProtection="1">
      <alignment horizontal="center" vertical="center"/>
    </xf>
    <xf numFmtId="0" fontId="23" fillId="0" borderId="48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0" fillId="0" borderId="19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</xf>
    <xf numFmtId="176" fontId="11" fillId="3" borderId="187" xfId="0" applyNumberFormat="1" applyFont="1" applyFill="1" applyBorder="1" applyAlignment="1" applyProtection="1">
      <alignment horizontal="center" vertical="center"/>
    </xf>
    <xf numFmtId="0" fontId="6" fillId="0" borderId="165" xfId="0" applyFont="1" applyBorder="1" applyAlignment="1" applyProtection="1">
      <alignment horizontal="center" vertical="center"/>
    </xf>
    <xf numFmtId="0" fontId="6" fillId="0" borderId="166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81" xfId="0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8" fillId="0" borderId="161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26" fillId="0" borderId="0" xfId="2" applyFont="1" applyAlignment="1" applyProtection="1">
      <alignment horizontal="center" vertical="center"/>
    </xf>
    <xf numFmtId="0" fontId="15" fillId="0" borderId="175" xfId="0" applyFont="1" applyBorder="1" applyAlignment="1" applyProtection="1">
      <alignment horizontal="center" vertical="center"/>
    </xf>
    <xf numFmtId="0" fontId="15" fillId="0" borderId="176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177" xfId="0" applyFont="1" applyBorder="1" applyAlignment="1" applyProtection="1">
      <alignment horizontal="center" vertical="center"/>
    </xf>
    <xf numFmtId="49" fontId="25" fillId="0" borderId="67" xfId="0" applyNumberFormat="1" applyFont="1" applyBorder="1" applyAlignment="1" applyProtection="1">
      <alignment horizontal="center" vertical="center"/>
      <protection locked="0"/>
    </xf>
    <xf numFmtId="49" fontId="25" fillId="0" borderId="68" xfId="0" applyNumberFormat="1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</xf>
    <xf numFmtId="49" fontId="25" fillId="0" borderId="95" xfId="0" applyNumberFormat="1" applyFont="1" applyBorder="1" applyAlignment="1" applyProtection="1">
      <alignment horizontal="center" vertical="center"/>
      <protection locked="0"/>
    </xf>
    <xf numFmtId="49" fontId="25" fillId="0" borderId="164" xfId="0" applyNumberFormat="1" applyFont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vertical="center" textRotation="255" wrapText="1"/>
    </xf>
    <xf numFmtId="0" fontId="2" fillId="0" borderId="99" xfId="0" applyFont="1" applyBorder="1" applyAlignment="1" applyProtection="1">
      <alignment vertical="center" textRotation="255" wrapText="1"/>
    </xf>
    <xf numFmtId="0" fontId="2" fillId="0" borderId="90" xfId="0" applyFont="1" applyBorder="1" applyAlignment="1" applyProtection="1">
      <alignment vertical="center" textRotation="255" wrapText="1"/>
    </xf>
    <xf numFmtId="176" fontId="11" fillId="3" borderId="82" xfId="0" applyNumberFormat="1" applyFont="1" applyFill="1" applyBorder="1" applyAlignment="1" applyProtection="1">
      <alignment horizontal="center" vertical="center"/>
    </xf>
    <xf numFmtId="176" fontId="11" fillId="3" borderId="131" xfId="0" applyNumberFormat="1" applyFont="1" applyFill="1" applyBorder="1" applyAlignment="1" applyProtection="1">
      <alignment horizontal="center" vertical="center"/>
    </xf>
    <xf numFmtId="0" fontId="8" fillId="0" borderId="132" xfId="0" applyFont="1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center" vertical="center"/>
    </xf>
    <xf numFmtId="0" fontId="6" fillId="0" borderId="160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9" fillId="0" borderId="162" xfId="0" applyFont="1" applyBorder="1" applyAlignment="1" applyProtection="1">
      <alignment horizontal="center" vertical="center"/>
    </xf>
    <xf numFmtId="0" fontId="9" fillId="0" borderId="163" xfId="0" applyFont="1" applyBorder="1" applyAlignment="1" applyProtection="1">
      <alignment horizontal="center" vertical="center"/>
    </xf>
    <xf numFmtId="0" fontId="0" fillId="0" borderId="161" xfId="0" applyBorder="1" applyAlignment="1" applyProtection="1">
      <alignment horizontal="left" vertical="center"/>
    </xf>
    <xf numFmtId="0" fontId="0" fillId="0" borderId="45" xfId="0" applyBorder="1" applyAlignment="1" applyProtection="1">
      <alignment horizontal="left" vertical="center"/>
    </xf>
    <xf numFmtId="0" fontId="2" fillId="0" borderId="135" xfId="0" applyFont="1" applyBorder="1" applyAlignment="1" applyProtection="1">
      <alignment horizontal="center" vertical="center" textRotation="255"/>
    </xf>
    <xf numFmtId="0" fontId="2" fillId="0" borderId="136" xfId="0" applyFont="1" applyBorder="1" applyAlignment="1" applyProtection="1">
      <alignment horizontal="center" vertical="center" textRotation="255"/>
    </xf>
    <xf numFmtId="0" fontId="2" fillId="0" borderId="103" xfId="0" applyFont="1" applyBorder="1" applyAlignment="1" applyProtection="1">
      <alignment horizontal="center" vertical="center" textRotation="255"/>
    </xf>
    <xf numFmtId="0" fontId="2" fillId="0" borderId="107" xfId="0" applyFont="1" applyBorder="1" applyAlignment="1" applyProtection="1">
      <alignment horizontal="center" vertical="center" textRotation="255"/>
    </xf>
    <xf numFmtId="0" fontId="2" fillId="0" borderId="121" xfId="0" applyFont="1" applyBorder="1" applyAlignment="1" applyProtection="1">
      <alignment horizontal="center" vertical="center" textRotation="255"/>
    </xf>
    <xf numFmtId="0" fontId="2" fillId="0" borderId="137" xfId="0" applyFont="1" applyBorder="1" applyAlignment="1" applyProtection="1">
      <alignment horizontal="center" vertical="center" textRotation="255"/>
    </xf>
    <xf numFmtId="0" fontId="8" fillId="0" borderId="24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23" fillId="0" borderId="74" xfId="0" applyFont="1" applyBorder="1" applyAlignment="1" applyProtection="1">
      <alignment horizontal="center" vertical="center"/>
      <protection locked="0"/>
    </xf>
    <xf numFmtId="0" fontId="23" fillId="0" borderId="75" xfId="0" applyFont="1" applyBorder="1" applyAlignment="1" applyProtection="1">
      <alignment horizontal="center" vertical="center"/>
      <protection locked="0"/>
    </xf>
    <xf numFmtId="0" fontId="23" fillId="0" borderId="117" xfId="0" applyFont="1" applyBorder="1" applyAlignment="1" applyProtection="1">
      <alignment horizontal="center" vertical="center"/>
      <protection locked="0"/>
    </xf>
    <xf numFmtId="0" fontId="0" fillId="0" borderId="152" xfId="0" applyBorder="1" applyAlignment="1" applyProtection="1">
      <alignment horizontal="left" vertical="center"/>
    </xf>
    <xf numFmtId="0" fontId="0" fillId="0" borderId="153" xfId="0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54" xfId="0" applyFont="1" applyBorder="1" applyAlignment="1" applyProtection="1">
      <alignment horizontal="left" vertical="center"/>
    </xf>
    <xf numFmtId="0" fontId="2" fillId="0" borderId="91" xfId="0" applyFont="1" applyBorder="1" applyAlignment="1" applyProtection="1">
      <alignment horizontal="center" vertical="center" textRotation="255"/>
    </xf>
    <xf numFmtId="0" fontId="2" fillId="0" borderId="100" xfId="0" applyFont="1" applyBorder="1" applyAlignment="1" applyProtection="1">
      <alignment horizontal="center" vertical="center" textRotation="255"/>
    </xf>
    <xf numFmtId="0" fontId="2" fillId="0" borderId="92" xfId="0" applyFont="1" applyBorder="1" applyAlignment="1" applyProtection="1">
      <alignment horizontal="center" vertical="center" textRotation="255"/>
    </xf>
    <xf numFmtId="0" fontId="0" fillId="0" borderId="52" xfId="0" applyBorder="1" applyAlignment="1" applyProtection="1">
      <alignment horizontal="left" vertical="center"/>
    </xf>
    <xf numFmtId="0" fontId="0" fillId="0" borderId="53" xfId="0" applyBorder="1" applyAlignment="1" applyProtection="1">
      <alignment horizontal="left" vertical="center"/>
    </xf>
    <xf numFmtId="0" fontId="8" fillId="0" borderId="168" xfId="0" applyFont="1" applyBorder="1" applyAlignment="1" applyProtection="1">
      <alignment horizontal="left" vertical="center"/>
    </xf>
    <xf numFmtId="0" fontId="8" fillId="0" borderId="169" xfId="0" applyFont="1" applyBorder="1" applyAlignment="1" applyProtection="1">
      <alignment horizontal="left" vertical="center"/>
    </xf>
    <xf numFmtId="0" fontId="19" fillId="0" borderId="114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8" fillId="0" borderId="170" xfId="0" applyFont="1" applyBorder="1" applyAlignment="1" applyProtection="1">
      <alignment horizontal="left" vertical="center"/>
    </xf>
    <xf numFmtId="0" fontId="8" fillId="0" borderId="171" xfId="0" applyFont="1" applyBorder="1" applyAlignment="1" applyProtection="1">
      <alignment horizontal="left" vertical="center"/>
    </xf>
    <xf numFmtId="0" fontId="8" fillId="0" borderId="172" xfId="0" applyFont="1" applyBorder="1" applyAlignment="1" applyProtection="1">
      <alignment horizontal="center" vertical="center"/>
    </xf>
    <xf numFmtId="0" fontId="8" fillId="0" borderId="160" xfId="0" applyFont="1" applyBorder="1" applyAlignment="1" applyProtection="1">
      <alignment horizontal="center" vertical="center"/>
    </xf>
    <xf numFmtId="0" fontId="0" fillId="0" borderId="88" xfId="0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 vertical="center"/>
    </xf>
    <xf numFmtId="0" fontId="0" fillId="0" borderId="154" xfId="0" applyBorder="1" applyAlignment="1" applyProtection="1">
      <alignment horizontal="center" vertical="center"/>
    </xf>
    <xf numFmtId="0" fontId="3" fillId="0" borderId="178" xfId="0" applyFont="1" applyBorder="1" applyAlignment="1" applyProtection="1">
      <alignment horizontal="center" vertical="center"/>
      <protection locked="0"/>
    </xf>
    <xf numFmtId="0" fontId="3" fillId="0" borderId="179" xfId="0" applyFont="1" applyBorder="1" applyAlignment="1" applyProtection="1">
      <alignment horizontal="center" vertical="center"/>
      <protection locked="0"/>
    </xf>
    <xf numFmtId="0" fontId="3" fillId="0" borderId="180" xfId="0" applyFont="1" applyBorder="1" applyAlignment="1" applyProtection="1">
      <alignment horizontal="center" vertical="center"/>
      <protection locked="0"/>
    </xf>
    <xf numFmtId="0" fontId="3" fillId="0" borderId="12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2" xfId="0" applyFont="1" applyBorder="1" applyAlignment="1" applyProtection="1">
      <alignment horizontal="center" vertical="center"/>
      <protection locked="0"/>
    </xf>
    <xf numFmtId="0" fontId="0" fillId="0" borderId="143" xfId="0" applyBorder="1" applyAlignment="1" applyProtection="1">
      <alignment horizontal="center" vertical="center"/>
    </xf>
    <xf numFmtId="0" fontId="0" fillId="0" borderId="144" xfId="0" applyBorder="1" applyAlignment="1" applyProtection="1">
      <alignment horizontal="center" vertical="center"/>
    </xf>
    <xf numFmtId="0" fontId="0" fillId="0" borderId="145" xfId="0" applyBorder="1" applyAlignment="1" applyProtection="1">
      <alignment horizontal="center" vertical="center"/>
    </xf>
    <xf numFmtId="0" fontId="0" fillId="0" borderId="146" xfId="0" applyBorder="1" applyAlignment="1" applyProtection="1">
      <alignment horizontal="center" vertical="center"/>
    </xf>
    <xf numFmtId="0" fontId="8" fillId="0" borderId="147" xfId="0" applyFont="1" applyBorder="1" applyAlignment="1" applyProtection="1">
      <alignment horizontal="center" vertical="center"/>
    </xf>
    <xf numFmtId="0" fontId="0" fillId="0" borderId="148" xfId="0" applyFont="1" applyBorder="1" applyAlignment="1" applyProtection="1">
      <alignment horizontal="center" vertical="center"/>
    </xf>
    <xf numFmtId="0" fontId="0" fillId="0" borderId="149" xfId="0" applyBorder="1" applyAlignment="1" applyProtection="1">
      <alignment horizontal="center" vertical="center"/>
    </xf>
    <xf numFmtId="0" fontId="0" fillId="0" borderId="133" xfId="0" applyBorder="1" applyAlignment="1" applyProtection="1">
      <alignment horizontal="center" vertical="center"/>
    </xf>
    <xf numFmtId="0" fontId="8" fillId="0" borderId="150" xfId="0" applyFont="1" applyBorder="1" applyAlignment="1" applyProtection="1">
      <alignment horizontal="center" vertical="center"/>
    </xf>
    <xf numFmtId="0" fontId="8" fillId="0" borderId="151" xfId="0" applyFont="1" applyBorder="1" applyAlignment="1" applyProtection="1">
      <alignment horizontal="center" vertical="center"/>
    </xf>
    <xf numFmtId="0" fontId="6" fillId="0" borderId="174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8" fillId="0" borderId="156" xfId="0" applyFont="1" applyBorder="1" applyAlignment="1" applyProtection="1">
      <alignment horizontal="center" vertical="center"/>
    </xf>
    <xf numFmtId="0" fontId="6" fillId="0" borderId="167" xfId="0" applyFont="1" applyBorder="1" applyAlignment="1" applyProtection="1">
      <alignment horizontal="center" vertical="center"/>
    </xf>
    <xf numFmtId="0" fontId="6" fillId="0" borderId="127" xfId="0" applyFont="1" applyBorder="1" applyAlignment="1" applyProtection="1">
      <alignment horizontal="center" vertical="center"/>
    </xf>
    <xf numFmtId="0" fontId="6" fillId="0" borderId="128" xfId="0" applyFont="1" applyBorder="1" applyAlignment="1" applyProtection="1">
      <alignment horizontal="center" vertical="center"/>
    </xf>
    <xf numFmtId="0" fontId="15" fillId="0" borderId="90" xfId="0" applyFont="1" applyBorder="1" applyAlignment="1" applyProtection="1">
      <alignment horizontal="center" vertical="center" shrinkToFit="1"/>
      <protection locked="0"/>
    </xf>
    <xf numFmtId="0" fontId="15" fillId="0" borderId="129" xfId="0" applyFont="1" applyBorder="1" applyAlignment="1" applyProtection="1">
      <alignment horizontal="center" vertical="center" shrinkToFit="1"/>
      <protection locked="0"/>
    </xf>
    <xf numFmtId="0" fontId="15" fillId="0" borderId="130" xfId="0" applyFont="1" applyBorder="1" applyAlignment="1" applyProtection="1">
      <alignment horizontal="center" vertical="center" shrinkToFit="1"/>
      <protection locked="0"/>
    </xf>
    <xf numFmtId="0" fontId="0" fillId="0" borderId="76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2" fillId="0" borderId="89" xfId="0" applyFont="1" applyBorder="1" applyAlignment="1" applyProtection="1">
      <alignment horizontal="center" vertical="center" textRotation="255"/>
    </xf>
    <xf numFmtId="0" fontId="2" fillId="0" borderId="99" xfId="0" applyFont="1" applyBorder="1" applyAlignment="1" applyProtection="1">
      <alignment horizontal="center" vertical="center" textRotation="255"/>
    </xf>
    <xf numFmtId="0" fontId="2" fillId="0" borderId="90" xfId="0" applyFont="1" applyBorder="1" applyAlignment="1" applyProtection="1">
      <alignment horizontal="center" vertical="center" textRotation="255"/>
    </xf>
    <xf numFmtId="0" fontId="16" fillId="0" borderId="101" xfId="0" applyFont="1" applyBorder="1" applyAlignment="1" applyProtection="1">
      <alignment horizontal="center" vertical="center"/>
    </xf>
    <xf numFmtId="0" fontId="16" fillId="0" borderId="102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73" xfId="0" applyBorder="1" applyAlignment="1" applyProtection="1">
      <alignment horizontal="center" vertical="center"/>
    </xf>
    <xf numFmtId="0" fontId="6" fillId="0" borderId="133" xfId="0" applyFont="1" applyBorder="1" applyAlignment="1" applyProtection="1">
      <alignment horizontal="center" vertical="center"/>
    </xf>
    <xf numFmtId="0" fontId="6" fillId="0" borderId="13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135" xfId="0" applyFont="1" applyBorder="1" applyAlignment="1" applyProtection="1">
      <alignment horizontal="center" vertical="center" textRotation="255" wrapText="1"/>
    </xf>
    <xf numFmtId="0" fontId="9" fillId="0" borderId="136" xfId="0" applyFont="1" applyBorder="1" applyAlignment="1" applyProtection="1">
      <alignment horizontal="center" vertical="center" textRotation="255" wrapText="1"/>
    </xf>
    <xf numFmtId="0" fontId="9" fillId="0" borderId="103" xfId="0" applyFont="1" applyBorder="1" applyAlignment="1" applyProtection="1">
      <alignment horizontal="center" vertical="center" textRotation="255" wrapText="1"/>
    </xf>
    <xf numFmtId="0" fontId="9" fillId="0" borderId="107" xfId="0" applyFont="1" applyBorder="1" applyAlignment="1" applyProtection="1">
      <alignment horizontal="center" vertical="center" textRotation="255" wrapText="1"/>
    </xf>
    <xf numFmtId="0" fontId="9" fillId="0" borderId="121" xfId="0" applyFont="1" applyBorder="1" applyAlignment="1" applyProtection="1">
      <alignment horizontal="center" vertical="center" textRotation="255" wrapText="1"/>
    </xf>
    <xf numFmtId="0" fontId="9" fillId="0" borderId="137" xfId="0" applyFont="1" applyBorder="1" applyAlignment="1" applyProtection="1">
      <alignment horizontal="center" vertical="center" textRotation="255" wrapText="1"/>
    </xf>
    <xf numFmtId="0" fontId="16" fillId="0" borderId="138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7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6" fillId="0" borderId="139" xfId="0" applyFont="1" applyBorder="1" applyAlignment="1" applyProtection="1">
      <alignment horizontal="center" vertical="center"/>
    </xf>
    <xf numFmtId="0" fontId="6" fillId="0" borderId="140" xfId="0" applyFont="1" applyBorder="1" applyAlignment="1" applyProtection="1">
      <alignment horizontal="center" vertical="center"/>
    </xf>
    <xf numFmtId="0" fontId="0" fillId="0" borderId="141" xfId="0" applyFont="1" applyBorder="1" applyAlignment="1" applyProtection="1">
      <alignment horizontal="center" vertical="center"/>
    </xf>
    <xf numFmtId="0" fontId="0" fillId="0" borderId="142" xfId="0" applyFont="1" applyBorder="1" applyAlignment="1" applyProtection="1">
      <alignment horizontal="center" vertical="center"/>
    </xf>
    <xf numFmtId="176" fontId="11" fillId="3" borderId="34" xfId="0" applyNumberFormat="1" applyFont="1" applyFill="1" applyBorder="1" applyAlignment="1" applyProtection="1">
      <alignment horizontal="center" vertical="center"/>
    </xf>
    <xf numFmtId="176" fontId="11" fillId="3" borderId="125" xfId="0" applyNumberFormat="1" applyFont="1" applyFill="1" applyBorder="1" applyAlignment="1" applyProtection="1">
      <alignment horizontal="center" vertical="center"/>
    </xf>
    <xf numFmtId="0" fontId="16" fillId="0" borderId="91" xfId="0" applyFont="1" applyBorder="1" applyAlignment="1" applyProtection="1">
      <alignment horizontal="center" vertical="center"/>
    </xf>
    <xf numFmtId="0" fontId="16" fillId="0" borderId="100" xfId="0" applyFont="1" applyBorder="1" applyAlignment="1" applyProtection="1">
      <alignment horizontal="center" vertical="center"/>
    </xf>
    <xf numFmtId="0" fontId="16" fillId="0" borderId="92" xfId="0" applyFont="1" applyBorder="1" applyAlignment="1" applyProtection="1">
      <alignment horizontal="center" vertical="center"/>
    </xf>
    <xf numFmtId="0" fontId="8" fillId="0" borderId="135" xfId="0" applyFont="1" applyBorder="1" applyAlignment="1" applyProtection="1">
      <alignment horizontal="left" wrapText="1"/>
    </xf>
    <xf numFmtId="0" fontId="8" fillId="0" borderId="34" xfId="0" applyFont="1" applyBorder="1" applyAlignment="1" applyProtection="1">
      <alignment horizontal="left" wrapText="1"/>
    </xf>
    <xf numFmtId="176" fontId="11" fillId="3" borderId="0" xfId="0" applyNumberFormat="1" applyFont="1" applyFill="1" applyBorder="1" applyAlignment="1" applyProtection="1">
      <alignment horizontal="center" vertical="center"/>
    </xf>
    <xf numFmtId="176" fontId="11" fillId="3" borderId="155" xfId="0" applyNumberFormat="1" applyFont="1" applyFill="1" applyBorder="1" applyAlignment="1" applyProtection="1">
      <alignment horizontal="center" vertical="center"/>
    </xf>
    <xf numFmtId="0" fontId="23" fillId="0" borderId="143" xfId="0" applyFont="1" applyBorder="1" applyAlignment="1" applyProtection="1">
      <alignment horizontal="center" vertical="center"/>
      <protection locked="0"/>
    </xf>
    <xf numFmtId="0" fontId="23" fillId="0" borderId="157" xfId="0" applyFont="1" applyBorder="1" applyAlignment="1" applyProtection="1">
      <alignment horizontal="center" vertical="center"/>
      <protection locked="0"/>
    </xf>
    <xf numFmtId="0" fontId="2" fillId="0" borderId="158" xfId="0" applyFont="1" applyBorder="1" applyAlignment="1" applyProtection="1">
      <alignment horizontal="center" vertical="center" textRotation="255"/>
    </xf>
    <xf numFmtId="0" fontId="2" fillId="0" borderId="159" xfId="0" applyFont="1" applyBorder="1" applyAlignment="1" applyProtection="1">
      <alignment horizontal="center" vertical="center" textRotation="255"/>
    </xf>
    <xf numFmtId="0" fontId="6" fillId="0" borderId="89" xfId="0" applyFont="1" applyBorder="1" applyAlignment="1" applyProtection="1">
      <alignment horizontal="center" vertical="center"/>
    </xf>
    <xf numFmtId="0" fontId="13" fillId="0" borderId="182" xfId="0" applyFont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0" fillId="0" borderId="183" xfId="0" applyFont="1" applyBorder="1" applyAlignment="1" applyProtection="1">
      <alignment horizontal="center" vertical="center" wrapText="1"/>
    </xf>
    <xf numFmtId="0" fontId="0" fillId="0" borderId="122" xfId="0" applyFont="1" applyBorder="1" applyAlignment="1" applyProtection="1">
      <alignment horizontal="center" vertical="center" wrapText="1"/>
    </xf>
    <xf numFmtId="0" fontId="0" fillId="0" borderId="119" xfId="0" applyFont="1" applyBorder="1" applyAlignment="1" applyProtection="1">
      <alignment horizontal="left" vertical="center"/>
    </xf>
    <xf numFmtId="0" fontId="0" fillId="0" borderId="35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76" fontId="11" fillId="3" borderId="34" xfId="0" applyNumberFormat="1" applyFont="1" applyFill="1" applyBorder="1" applyAlignment="1" applyProtection="1">
      <alignment horizontal="center" vertical="center" wrapText="1"/>
    </xf>
    <xf numFmtId="176" fontId="11" fillId="3" borderId="120" xfId="0" applyNumberFormat="1" applyFont="1" applyFill="1" applyBorder="1" applyAlignment="1" applyProtection="1">
      <alignment horizontal="center" vertical="center" wrapText="1"/>
    </xf>
    <xf numFmtId="0" fontId="0" fillId="3" borderId="56" xfId="0" applyFont="1" applyFill="1" applyBorder="1" applyAlignment="1" applyProtection="1">
      <alignment horizontal="left" vertical="center"/>
    </xf>
    <xf numFmtId="0" fontId="0" fillId="3" borderId="57" xfId="0" applyFont="1" applyFill="1" applyBorder="1" applyAlignment="1" applyProtection="1">
      <alignment horizontal="left" vertical="center"/>
    </xf>
    <xf numFmtId="0" fontId="8" fillId="0" borderId="10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86" xfId="0" applyFont="1" applyBorder="1" applyAlignment="1" applyProtection="1">
      <alignment horizontal="left" vertical="center" wrapText="1"/>
    </xf>
    <xf numFmtId="0" fontId="8" fillId="0" borderId="121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122" xfId="0" applyFont="1" applyBorder="1" applyAlignment="1" applyProtection="1">
      <alignment horizontal="left" vertical="center" wrapText="1"/>
    </xf>
    <xf numFmtId="0" fontId="6" fillId="0" borderId="123" xfId="0" applyFont="1" applyBorder="1" applyAlignment="1" applyProtection="1">
      <alignment horizontal="center" vertical="center" wrapText="1"/>
    </xf>
    <xf numFmtId="0" fontId="6" fillId="0" borderId="124" xfId="0" applyFont="1" applyBorder="1" applyAlignment="1" applyProtection="1">
      <alignment horizontal="center" vertical="center" wrapText="1"/>
    </xf>
    <xf numFmtId="49" fontId="11" fillId="2" borderId="57" xfId="0" applyNumberFormat="1" applyFont="1" applyFill="1" applyBorder="1" applyAlignment="1" applyProtection="1">
      <alignment horizontal="center" vertical="center"/>
    </xf>
    <xf numFmtId="49" fontId="11" fillId="2" borderId="104" xfId="0" applyNumberFormat="1" applyFont="1" applyFill="1" applyBorder="1" applyAlignment="1" applyProtection="1">
      <alignment horizontal="center" vertical="center"/>
    </xf>
    <xf numFmtId="0" fontId="6" fillId="0" borderId="11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2" fillId="0" borderId="126" xfId="0" applyFont="1" applyBorder="1" applyAlignment="1" applyProtection="1">
      <alignment horizontal="center" vertical="center"/>
    </xf>
    <xf numFmtId="0" fontId="21" fillId="0" borderId="126" xfId="0" applyFont="1" applyBorder="1" applyAlignment="1" applyProtection="1">
      <alignment horizontal="center" vertical="center"/>
      <protection locked="0"/>
    </xf>
    <xf numFmtId="0" fontId="6" fillId="0" borderId="184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185" xfId="0" applyFont="1" applyBorder="1" applyAlignment="1" applyProtection="1">
      <alignment horizontal="center" vertical="center"/>
    </xf>
    <xf numFmtId="0" fontId="6" fillId="0" borderId="103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6" xfId="0" applyFont="1" applyBorder="1" applyAlignment="1" applyProtection="1">
      <alignment horizontal="left" vertical="center"/>
    </xf>
    <xf numFmtId="0" fontId="8" fillId="0" borderId="105" xfId="0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06" xfId="0" applyFont="1" applyBorder="1" applyAlignment="1" applyProtection="1">
      <alignment horizontal="left" vertical="center"/>
    </xf>
    <xf numFmtId="0" fontId="8" fillId="0" borderId="7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07" xfId="0" applyFont="1" applyBorder="1" applyAlignment="1" applyProtection="1">
      <alignment horizontal="left" vertical="center"/>
    </xf>
    <xf numFmtId="0" fontId="8" fillId="0" borderId="108" xfId="0" applyFont="1" applyBorder="1" applyAlignment="1" applyProtection="1">
      <alignment horizontal="left" vertical="center"/>
    </xf>
    <xf numFmtId="0" fontId="8" fillId="0" borderId="109" xfId="0" applyFont="1" applyBorder="1" applyAlignment="1" applyProtection="1">
      <alignment horizontal="left" vertical="center"/>
    </xf>
    <xf numFmtId="0" fontId="8" fillId="0" borderId="110" xfId="0" applyFont="1" applyBorder="1" applyAlignment="1" applyProtection="1">
      <alignment horizontal="left" vertical="center"/>
    </xf>
    <xf numFmtId="0" fontId="6" fillId="0" borderId="111" xfId="0" applyFont="1" applyBorder="1" applyAlignment="1" applyProtection="1">
      <alignment horizontal="center" vertical="center" wrapText="1"/>
    </xf>
    <xf numFmtId="0" fontId="6" fillId="0" borderId="112" xfId="0" applyFont="1" applyBorder="1" applyAlignment="1" applyProtection="1">
      <alignment horizontal="center" vertical="center" wrapText="1"/>
    </xf>
    <xf numFmtId="0" fontId="8" fillId="0" borderId="113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8" fillId="0" borderId="114" xfId="0" applyFont="1" applyBorder="1" applyAlignment="1" applyProtection="1">
      <alignment horizontal="center" vertical="center" wrapText="1"/>
    </xf>
    <xf numFmtId="0" fontId="8" fillId="0" borderId="55" xfId="0" applyFont="1" applyBorder="1" applyAlignment="1" applyProtection="1">
      <alignment horizontal="center" vertical="center" wrapText="1"/>
    </xf>
    <xf numFmtId="0" fontId="8" fillId="0" borderId="115" xfId="0" applyFont="1" applyBorder="1" applyAlignment="1" applyProtection="1">
      <alignment horizontal="center" vertical="center" wrapText="1"/>
    </xf>
    <xf numFmtId="0" fontId="8" fillId="0" borderId="116" xfId="0" applyFont="1" applyBorder="1" applyAlignment="1" applyProtection="1">
      <alignment horizontal="center" vertical="center" wrapText="1"/>
    </xf>
    <xf numFmtId="0" fontId="8" fillId="0" borderId="105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8" fillId="0" borderId="106" xfId="0" applyFont="1" applyBorder="1" applyAlignment="1" applyProtection="1">
      <alignment horizontal="left" vertical="center" wrapText="1"/>
    </xf>
    <xf numFmtId="0" fontId="8" fillId="0" borderId="117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18" xfId="0" applyFont="1" applyBorder="1" applyAlignment="1" applyProtection="1">
      <alignment horizontal="left" vertical="center" wrapText="1"/>
    </xf>
    <xf numFmtId="0" fontId="8" fillId="0" borderId="87" xfId="0" applyFont="1" applyBorder="1" applyAlignment="1" applyProtection="1">
      <alignment horizontal="left" vertical="center" wrapText="1"/>
    </xf>
    <xf numFmtId="0" fontId="8" fillId="0" borderId="186" xfId="0" applyFont="1" applyBorder="1" applyAlignment="1" applyProtection="1">
      <alignment horizontal="left" vertical="center" wrapText="1"/>
    </xf>
    <xf numFmtId="0" fontId="8" fillId="0" borderId="107" xfId="0" applyFont="1" applyBorder="1" applyAlignment="1" applyProtection="1">
      <alignment horizontal="left" vertical="center" wrapText="1"/>
    </xf>
    <xf numFmtId="0" fontId="8" fillId="0" borderId="60" xfId="0" applyFont="1" applyBorder="1" applyAlignment="1" applyProtection="1">
      <alignment horizontal="left" vertical="center" wrapText="1"/>
    </xf>
    <xf numFmtId="0" fontId="10" fillId="0" borderId="89" xfId="0" applyFont="1" applyBorder="1" applyAlignment="1" applyProtection="1">
      <alignment horizontal="center" vertical="center" textRotation="255"/>
    </xf>
    <xf numFmtId="0" fontId="10" fillId="0" borderId="99" xfId="0" applyFont="1" applyBorder="1" applyAlignment="1" applyProtection="1">
      <alignment horizontal="center" vertical="center" textRotation="255"/>
    </xf>
    <xf numFmtId="0" fontId="10" fillId="0" borderId="90" xfId="0" applyFont="1" applyBorder="1" applyAlignment="1" applyProtection="1">
      <alignment horizontal="center" vertical="center" textRotation="255"/>
    </xf>
    <xf numFmtId="0" fontId="0" fillId="0" borderId="83" xfId="0" applyFont="1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0" fillId="0" borderId="70" xfId="0" applyFont="1" applyBorder="1" applyAlignment="1" applyProtection="1">
      <alignment horizontal="center" vertical="center"/>
    </xf>
    <xf numFmtId="0" fontId="21" fillId="0" borderId="192" xfId="0" applyFont="1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 applyProtection="1">
      <alignment horizontal="center" vertical="center" shrinkToFit="1"/>
      <protection locked="0"/>
    </xf>
    <xf numFmtId="41" fontId="27" fillId="0" borderId="193" xfId="1" applyFont="1" applyBorder="1" applyAlignment="1" applyProtection="1">
      <alignment horizontal="center" vertical="center"/>
      <protection locked="0"/>
    </xf>
    <xf numFmtId="41" fontId="27" fillId="0" borderId="194" xfId="1" applyFont="1" applyBorder="1" applyAlignment="1" applyProtection="1">
      <alignment horizontal="center" vertical="center"/>
      <protection locked="0"/>
    </xf>
    <xf numFmtId="0" fontId="6" fillId="0" borderId="93" xfId="0" applyFont="1" applyBorder="1" applyAlignment="1" applyProtection="1">
      <alignment horizontal="center" vertical="center"/>
    </xf>
    <xf numFmtId="0" fontId="6" fillId="0" borderId="94" xfId="0" applyFont="1" applyBorder="1" applyAlignment="1" applyProtection="1">
      <alignment horizontal="center" vertical="center"/>
    </xf>
    <xf numFmtId="49" fontId="11" fillId="2" borderId="68" xfId="0" applyNumberFormat="1" applyFont="1" applyFill="1" applyBorder="1" applyAlignment="1" applyProtection="1">
      <alignment horizontal="center" vertical="center"/>
    </xf>
    <xf numFmtId="49" fontId="11" fillId="2" borderId="95" xfId="0" applyNumberFormat="1" applyFont="1" applyFill="1" applyBorder="1" applyAlignment="1" applyProtection="1">
      <alignment horizontal="center" vertical="center"/>
    </xf>
    <xf numFmtId="49" fontId="11" fillId="2" borderId="96" xfId="0" applyNumberFormat="1" applyFont="1" applyFill="1" applyBorder="1" applyAlignment="1" applyProtection="1">
      <alignment horizontal="center" vertical="center"/>
    </xf>
    <xf numFmtId="49" fontId="11" fillId="2" borderId="97" xfId="0" applyNumberFormat="1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176" fontId="11" fillId="3" borderId="61" xfId="0" applyNumberFormat="1" applyFont="1" applyFill="1" applyBorder="1" applyAlignment="1" applyProtection="1">
      <alignment horizontal="center" vertical="center"/>
    </xf>
    <xf numFmtId="49" fontId="11" fillId="3" borderId="62" xfId="0" applyNumberFormat="1" applyFont="1" applyFill="1" applyBorder="1" applyAlignment="1" applyProtection="1">
      <alignment horizontal="center" vertical="center"/>
    </xf>
    <xf numFmtId="49" fontId="11" fillId="3" borderId="98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7" fillId="0" borderId="190" xfId="0" applyFont="1" applyBorder="1" applyAlignment="1" applyProtection="1">
      <alignment horizontal="center" vertical="center" wrapText="1"/>
    </xf>
    <xf numFmtId="0" fontId="7" fillId="0" borderId="191" xfId="0" applyFont="1" applyBorder="1" applyAlignment="1" applyProtection="1">
      <alignment horizontal="center" vertical="center" wrapText="1"/>
    </xf>
    <xf numFmtId="0" fontId="7" fillId="0" borderId="188" xfId="0" applyFont="1" applyBorder="1" applyAlignment="1" applyProtection="1">
      <alignment horizontal="center" vertical="center" wrapText="1"/>
    </xf>
    <xf numFmtId="0" fontId="7" fillId="0" borderId="189" xfId="0" applyFont="1" applyBorder="1" applyAlignment="1" applyProtection="1">
      <alignment horizontal="center" vertical="center" wrapText="1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133349</xdr:colOff>
      <xdr:row>13</xdr:row>
      <xdr:rowOff>85725</xdr:rowOff>
    </xdr:from>
    <xdr:to>
      <xdr:col>26</xdr:col>
      <xdr:colOff>447674</xdr:colOff>
      <xdr:row>14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1A97F0E-F2EC-4E18-B594-976F48DD8433}"/>
            </a:ext>
          </a:extLst>
        </xdr:cNvPr>
        <xdr:cNvSpPr/>
      </xdr:nvSpPr>
      <xdr:spPr bwMode="auto">
        <a:xfrm>
          <a:off x="11268074" y="2781300"/>
          <a:ext cx="314325" cy="209550"/>
        </a:xfrm>
        <a:prstGeom prst="ellipse">
          <a:avLst/>
        </a:prstGeom>
        <a:noFill/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m-osato77@beach.ocn.ne.jp?subject=&#21033;&#29992;&#35036;&#21161;&#21048;&#30330;&#34892;&#30003;&#35531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Zeros="0" tabSelected="1" zoomScaleNormal="100" workbookViewId="0">
      <selection activeCell="AB17" sqref="AB17"/>
    </sheetView>
  </sheetViews>
  <sheetFormatPr defaultRowHeight="13.5" x14ac:dyDescent="0.15"/>
  <cols>
    <col min="1" max="1" width="4.5" style="1" customWidth="1"/>
    <col min="2" max="2" width="4.25" style="1" customWidth="1"/>
    <col min="3" max="4" width="9.125" style="1" customWidth="1"/>
    <col min="5" max="5" width="4.5" style="1" customWidth="1"/>
    <col min="6" max="6" width="6.25" style="1" customWidth="1"/>
    <col min="7" max="7" width="5.875" style="1" customWidth="1"/>
    <col min="8" max="8" width="3.25" style="1" customWidth="1"/>
    <col min="9" max="9" width="7.5" style="1" customWidth="1"/>
    <col min="10" max="10" width="4" style="1" customWidth="1"/>
    <col min="11" max="11" width="4.25" style="1" customWidth="1"/>
    <col min="12" max="12" width="4" style="1" customWidth="1"/>
    <col min="13" max="13" width="4.25" style="1" customWidth="1"/>
    <col min="14" max="15" width="9" style="1"/>
    <col min="16" max="16" width="6.625" style="1" customWidth="1"/>
    <col min="17" max="17" width="3.125" style="1" customWidth="1"/>
    <col min="18" max="18" width="5.625" style="1" customWidth="1"/>
    <col min="19" max="19" width="4" style="1" customWidth="1"/>
    <col min="20" max="20" width="9" style="1"/>
    <col min="21" max="21" width="4.625" style="1" customWidth="1"/>
    <col min="22" max="22" width="5" style="1" customWidth="1"/>
    <col min="23" max="23" width="6.625" style="1" customWidth="1"/>
    <col min="24" max="24" width="3" style="1" customWidth="1"/>
    <col min="25" max="25" width="5.625" style="1" customWidth="1"/>
    <col min="26" max="26" width="4" style="2" customWidth="1"/>
    <col min="27" max="27" width="7.25" style="1" customWidth="1"/>
    <col min="28" max="16384" width="9" style="1"/>
  </cols>
  <sheetData>
    <row r="1" spans="1:28" ht="25.5" customHeight="1" thickTop="1" thickBot="1" x14ac:dyDescent="0.2">
      <c r="A1" s="161" t="s">
        <v>113</v>
      </c>
      <c r="B1" s="162"/>
      <c r="C1" s="163" t="s">
        <v>22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O1" s="164" t="s">
        <v>56</v>
      </c>
      <c r="P1" s="164"/>
      <c r="Q1" s="159" t="s">
        <v>124</v>
      </c>
      <c r="R1" s="159"/>
      <c r="S1" s="159"/>
      <c r="T1" s="160" t="s">
        <v>123</v>
      </c>
      <c r="U1" s="160"/>
      <c r="V1" s="160"/>
      <c r="W1" s="160"/>
      <c r="X1" s="160"/>
      <c r="Y1" s="160"/>
      <c r="Z1" s="128"/>
    </row>
    <row r="2" spans="1:28" ht="5.45" customHeight="1" thickTop="1" thickBot="1" x14ac:dyDescent="0.2"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8" ht="16.149999999999999" customHeight="1" thickBot="1" x14ac:dyDescent="0.2">
      <c r="A3" s="165" t="s">
        <v>0</v>
      </c>
      <c r="B3" s="165"/>
      <c r="C3" s="166"/>
      <c r="D3" s="167"/>
      <c r="E3" s="168" t="s">
        <v>15</v>
      </c>
      <c r="F3" s="169"/>
      <c r="G3" s="169"/>
      <c r="H3" s="170"/>
      <c r="I3" s="366" t="s">
        <v>121</v>
      </c>
      <c r="J3" s="368"/>
      <c r="K3" s="149" t="s">
        <v>16</v>
      </c>
      <c r="L3" s="142"/>
      <c r="M3" s="151" t="s">
        <v>17</v>
      </c>
      <c r="O3" s="44"/>
      <c r="R3" s="154" t="s">
        <v>109</v>
      </c>
      <c r="S3" s="147"/>
      <c r="T3" s="147" t="s">
        <v>111</v>
      </c>
      <c r="U3" s="147"/>
      <c r="V3" s="148"/>
      <c r="W3" s="147" t="s">
        <v>110</v>
      </c>
      <c r="X3" s="147"/>
      <c r="Y3" s="147"/>
      <c r="Z3" s="148"/>
    </row>
    <row r="4" spans="1:28" ht="15.95" customHeight="1" x14ac:dyDescent="0.15">
      <c r="A4" s="165"/>
      <c r="B4" s="165"/>
      <c r="C4" s="166"/>
      <c r="D4" s="167"/>
      <c r="E4" s="168"/>
      <c r="F4" s="169"/>
      <c r="G4" s="169"/>
      <c r="H4" s="170"/>
      <c r="I4" s="367"/>
      <c r="J4" s="369"/>
      <c r="K4" s="150"/>
      <c r="L4" s="363"/>
      <c r="M4" s="152"/>
      <c r="R4" s="153" t="s">
        <v>50</v>
      </c>
      <c r="S4" s="153"/>
      <c r="T4" s="99" t="s">
        <v>51</v>
      </c>
      <c r="U4" s="154" t="s">
        <v>52</v>
      </c>
      <c r="V4" s="148"/>
      <c r="W4" s="153" t="s">
        <v>53</v>
      </c>
      <c r="X4" s="153"/>
      <c r="Y4" s="153" t="s">
        <v>54</v>
      </c>
      <c r="Z4" s="153"/>
    </row>
    <row r="5" spans="1:28" ht="16.149999999999999" customHeight="1" thickBot="1" x14ac:dyDescent="0.2">
      <c r="A5" s="228" t="s">
        <v>1</v>
      </c>
      <c r="B5" s="228"/>
      <c r="C5" s="217"/>
      <c r="D5" s="218"/>
      <c r="E5" s="218"/>
      <c r="F5" s="218"/>
      <c r="G5" s="218"/>
      <c r="H5" s="219"/>
      <c r="I5" s="364" t="s">
        <v>122</v>
      </c>
      <c r="J5" s="234"/>
      <c r="K5" s="179" t="s">
        <v>16</v>
      </c>
      <c r="L5" s="234"/>
      <c r="M5" s="155" t="s">
        <v>17</v>
      </c>
      <c r="R5" s="223"/>
      <c r="S5" s="224"/>
      <c r="T5" s="229"/>
      <c r="U5" s="223"/>
      <c r="V5" s="224"/>
      <c r="W5" s="223"/>
      <c r="X5" s="224"/>
      <c r="Y5" s="223"/>
      <c r="Z5" s="224"/>
    </row>
    <row r="6" spans="1:28" ht="15.95" customHeight="1" thickBot="1" x14ac:dyDescent="0.2">
      <c r="A6" s="228"/>
      <c r="B6" s="228"/>
      <c r="C6" s="220"/>
      <c r="D6" s="221"/>
      <c r="E6" s="221"/>
      <c r="F6" s="221"/>
      <c r="G6" s="221"/>
      <c r="H6" s="222"/>
      <c r="I6" s="365"/>
      <c r="J6" s="235"/>
      <c r="K6" s="180"/>
      <c r="L6" s="235"/>
      <c r="M6" s="156"/>
      <c r="R6" s="225"/>
      <c r="S6" s="226"/>
      <c r="T6" s="230"/>
      <c r="U6" s="225"/>
      <c r="V6" s="226"/>
      <c r="W6" s="225"/>
      <c r="X6" s="226"/>
      <c r="Y6" s="225"/>
      <c r="Z6" s="226"/>
    </row>
    <row r="7" spans="1:28" ht="6.75" customHeight="1" thickBot="1" x14ac:dyDescent="0.2"/>
    <row r="8" spans="1:28" ht="14.25" thickBot="1" x14ac:dyDescent="0.2">
      <c r="A8" s="236" t="s">
        <v>2</v>
      </c>
      <c r="B8" s="236"/>
      <c r="C8" s="227" t="s">
        <v>60</v>
      </c>
      <c r="D8" s="227"/>
      <c r="E8" s="227"/>
      <c r="F8" s="227"/>
      <c r="G8" s="233" t="s">
        <v>61</v>
      </c>
      <c r="H8" s="233"/>
      <c r="I8" s="231" t="s">
        <v>62</v>
      </c>
      <c r="J8" s="232"/>
      <c r="K8" s="157" t="s">
        <v>2</v>
      </c>
      <c r="L8" s="158"/>
      <c r="M8" s="158"/>
      <c r="N8" s="212" t="s">
        <v>23</v>
      </c>
      <c r="O8" s="213"/>
      <c r="P8" s="213"/>
      <c r="Q8" s="213"/>
      <c r="R8" s="178" t="s">
        <v>24</v>
      </c>
      <c r="S8" s="178"/>
      <c r="T8" s="213" t="s">
        <v>23</v>
      </c>
      <c r="U8" s="213"/>
      <c r="V8" s="213"/>
      <c r="W8" s="213"/>
      <c r="X8" s="213"/>
      <c r="Y8" s="178" t="s">
        <v>30</v>
      </c>
      <c r="Z8" s="237"/>
    </row>
    <row r="9" spans="1:28" ht="19.899999999999999" customHeight="1" thickBot="1" x14ac:dyDescent="0.2">
      <c r="A9" s="171" t="s">
        <v>103</v>
      </c>
      <c r="B9" s="81" t="s">
        <v>100</v>
      </c>
      <c r="C9" s="83" t="s">
        <v>116</v>
      </c>
      <c r="D9" s="84"/>
      <c r="E9" s="84"/>
      <c r="F9" s="84"/>
      <c r="G9" s="84"/>
      <c r="H9" s="84"/>
      <c r="I9" s="174">
        <v>-226402</v>
      </c>
      <c r="J9" s="175"/>
      <c r="K9" s="181" t="s">
        <v>76</v>
      </c>
      <c r="L9" s="182"/>
      <c r="M9" s="5">
        <v>4</v>
      </c>
      <c r="N9" s="183" t="s">
        <v>57</v>
      </c>
      <c r="O9" s="184"/>
      <c r="P9" s="184"/>
      <c r="Q9" s="184"/>
      <c r="R9" s="184"/>
      <c r="S9" s="184"/>
      <c r="T9" s="184"/>
      <c r="U9" s="184"/>
      <c r="V9" s="184"/>
      <c r="W9" s="145">
        <v>-225204</v>
      </c>
      <c r="X9" s="146"/>
      <c r="Y9" s="122"/>
      <c r="Z9" s="6" t="s">
        <v>31</v>
      </c>
    </row>
    <row r="10" spans="1:28" ht="19.899999999999999" customHeight="1" x14ac:dyDescent="0.15">
      <c r="A10" s="172"/>
      <c r="B10" s="31">
        <v>5</v>
      </c>
      <c r="C10" s="103" t="s">
        <v>119</v>
      </c>
      <c r="D10" s="104"/>
      <c r="E10" s="104"/>
      <c r="F10" s="87"/>
      <c r="G10" s="113"/>
      <c r="H10" s="10" t="s">
        <v>117</v>
      </c>
      <c r="I10" s="129">
        <f>G10*5200</f>
        <v>0</v>
      </c>
      <c r="J10" s="4" t="s">
        <v>3</v>
      </c>
      <c r="K10" s="185" t="s">
        <v>47</v>
      </c>
      <c r="L10" s="186"/>
      <c r="M10" s="201" t="s">
        <v>59</v>
      </c>
      <c r="N10" s="210" t="s">
        <v>91</v>
      </c>
      <c r="O10" s="211"/>
      <c r="P10" s="208" t="s">
        <v>93</v>
      </c>
      <c r="Q10" s="209"/>
      <c r="R10" s="110"/>
      <c r="S10" s="27" t="s">
        <v>31</v>
      </c>
      <c r="T10" s="206" t="s">
        <v>32</v>
      </c>
      <c r="U10" s="206"/>
      <c r="V10" s="206"/>
      <c r="W10" s="206"/>
      <c r="X10" s="207"/>
      <c r="Y10" s="123"/>
      <c r="Z10" s="7" t="s">
        <v>31</v>
      </c>
    </row>
    <row r="11" spans="1:28" ht="19.899999999999999" customHeight="1" thickBot="1" x14ac:dyDescent="0.2">
      <c r="A11" s="173"/>
      <c r="B11" s="105">
        <v>5</v>
      </c>
      <c r="C11" s="88" t="s">
        <v>120</v>
      </c>
      <c r="D11" s="89"/>
      <c r="E11" s="89"/>
      <c r="F11" s="90"/>
      <c r="G11" s="114"/>
      <c r="H11" s="82" t="s">
        <v>117</v>
      </c>
      <c r="I11" s="130">
        <f>G11*5000</f>
        <v>0</v>
      </c>
      <c r="J11" s="91" t="s">
        <v>3</v>
      </c>
      <c r="K11" s="187"/>
      <c r="L11" s="188"/>
      <c r="M11" s="202"/>
      <c r="N11" s="196" t="s">
        <v>25</v>
      </c>
      <c r="O11" s="197"/>
      <c r="P11" s="197"/>
      <c r="Q11" s="197"/>
      <c r="R11" s="111"/>
      <c r="S11" s="8" t="s">
        <v>31</v>
      </c>
      <c r="T11" s="204" t="s">
        <v>33</v>
      </c>
      <c r="U11" s="204"/>
      <c r="V11" s="204"/>
      <c r="W11" s="204"/>
      <c r="X11" s="205"/>
      <c r="Y11" s="110"/>
      <c r="Z11" s="9" t="s">
        <v>31</v>
      </c>
    </row>
    <row r="12" spans="1:28" ht="19.899999999999999" customHeight="1" x14ac:dyDescent="0.15">
      <c r="A12" s="245" t="s">
        <v>5</v>
      </c>
      <c r="B12" s="273">
        <v>5</v>
      </c>
      <c r="C12" s="71" t="s">
        <v>18</v>
      </c>
      <c r="D12" s="72"/>
      <c r="E12" s="72"/>
      <c r="F12" s="73"/>
      <c r="G12" s="353" t="s">
        <v>61</v>
      </c>
      <c r="H12" s="354"/>
      <c r="I12" s="176" t="s">
        <v>62</v>
      </c>
      <c r="J12" s="177"/>
      <c r="K12" s="187"/>
      <c r="L12" s="188"/>
      <c r="M12" s="202"/>
      <c r="N12" s="196" t="s">
        <v>26</v>
      </c>
      <c r="O12" s="197"/>
      <c r="P12" s="197"/>
      <c r="Q12" s="197"/>
      <c r="R12" s="111"/>
      <c r="S12" s="8" t="s">
        <v>31</v>
      </c>
      <c r="T12" s="204" t="s">
        <v>34</v>
      </c>
      <c r="U12" s="204"/>
      <c r="V12" s="204"/>
      <c r="W12" s="204"/>
      <c r="X12" s="205"/>
      <c r="Y12" s="110"/>
      <c r="Z12" s="9" t="s">
        <v>31</v>
      </c>
    </row>
    <row r="13" spans="1:28" ht="19.899999999999999" customHeight="1" x14ac:dyDescent="0.15">
      <c r="A13" s="246"/>
      <c r="B13" s="274"/>
      <c r="C13" s="346" t="s">
        <v>105</v>
      </c>
      <c r="D13" s="347"/>
      <c r="E13" s="347"/>
      <c r="F13" s="348"/>
      <c r="G13" s="113"/>
      <c r="H13" s="10" t="s">
        <v>6</v>
      </c>
      <c r="I13" s="129">
        <f>G13*4300</f>
        <v>0</v>
      </c>
      <c r="J13" s="4" t="s">
        <v>3</v>
      </c>
      <c r="K13" s="187"/>
      <c r="L13" s="188"/>
      <c r="M13" s="202"/>
      <c r="N13" s="196" t="s">
        <v>27</v>
      </c>
      <c r="O13" s="197"/>
      <c r="P13" s="197"/>
      <c r="Q13" s="197"/>
      <c r="R13" s="111"/>
      <c r="S13" s="8" t="s">
        <v>31</v>
      </c>
      <c r="T13" s="204" t="s">
        <v>35</v>
      </c>
      <c r="U13" s="204"/>
      <c r="V13" s="204"/>
      <c r="W13" s="204"/>
      <c r="X13" s="205"/>
      <c r="Y13" s="110"/>
      <c r="Z13" s="9" t="s">
        <v>31</v>
      </c>
      <c r="AA13" s="1" t="s">
        <v>125</v>
      </c>
    </row>
    <row r="14" spans="1:28" ht="19.899999999999999" customHeight="1" thickBot="1" x14ac:dyDescent="0.2">
      <c r="A14" s="247"/>
      <c r="B14" s="275"/>
      <c r="C14" s="11"/>
      <c r="D14" s="12"/>
      <c r="E14" s="359">
        <v>-226401</v>
      </c>
      <c r="F14" s="360"/>
      <c r="G14" s="133"/>
      <c r="H14" s="134"/>
      <c r="I14" s="135"/>
      <c r="J14" s="136"/>
      <c r="K14" s="187"/>
      <c r="L14" s="188"/>
      <c r="M14" s="202"/>
      <c r="N14" s="196" t="s">
        <v>28</v>
      </c>
      <c r="O14" s="197"/>
      <c r="P14" s="197"/>
      <c r="Q14" s="197"/>
      <c r="R14" s="111"/>
      <c r="S14" s="8" t="s">
        <v>31</v>
      </c>
      <c r="T14" s="47" t="s">
        <v>88</v>
      </c>
      <c r="U14" s="49" t="s">
        <v>89</v>
      </c>
      <c r="V14" s="49" t="s">
        <v>90</v>
      </c>
      <c r="W14" s="49" t="s">
        <v>86</v>
      </c>
      <c r="X14" s="48" t="s">
        <v>87</v>
      </c>
      <c r="Y14" s="124"/>
      <c r="Z14" s="13" t="s">
        <v>31</v>
      </c>
      <c r="AA14" s="143"/>
      <c r="AB14" s="144"/>
    </row>
    <row r="15" spans="1:28" ht="19.899999999999999" customHeight="1" x14ac:dyDescent="0.15">
      <c r="A15" s="343" t="s">
        <v>7</v>
      </c>
      <c r="B15" s="273">
        <v>1</v>
      </c>
      <c r="C15" s="67" t="s">
        <v>55</v>
      </c>
      <c r="D15" s="68"/>
      <c r="E15" s="68"/>
      <c r="F15" s="68"/>
      <c r="G15" s="68"/>
      <c r="H15" s="68"/>
      <c r="I15" s="355" t="s">
        <v>95</v>
      </c>
      <c r="J15" s="356"/>
      <c r="K15" s="187"/>
      <c r="L15" s="188"/>
      <c r="M15" s="202"/>
      <c r="N15" s="95" t="s">
        <v>106</v>
      </c>
      <c r="O15" s="97"/>
      <c r="P15" s="97"/>
      <c r="Q15" s="96"/>
      <c r="R15" s="193"/>
      <c r="S15" s="214" t="s">
        <v>31</v>
      </c>
      <c r="T15" s="204" t="s">
        <v>36</v>
      </c>
      <c r="U15" s="204"/>
      <c r="V15" s="204"/>
      <c r="W15" s="204"/>
      <c r="X15" s="205"/>
      <c r="Y15" s="118"/>
      <c r="Z15" s="14" t="s">
        <v>31</v>
      </c>
      <c r="AA15" s="143"/>
      <c r="AB15" s="144"/>
    </row>
    <row r="16" spans="1:28" ht="19.899999999999999" customHeight="1" x14ac:dyDescent="0.15">
      <c r="A16" s="344"/>
      <c r="B16" s="274"/>
      <c r="C16" s="85" t="s">
        <v>101</v>
      </c>
      <c r="D16" s="69"/>
      <c r="E16" s="69"/>
      <c r="F16" s="69"/>
      <c r="G16" s="69"/>
      <c r="H16" s="70"/>
      <c r="I16" s="113"/>
      <c r="J16" s="4" t="s">
        <v>4</v>
      </c>
      <c r="K16" s="187"/>
      <c r="L16" s="188"/>
      <c r="M16" s="202"/>
      <c r="N16" s="313" t="s">
        <v>108</v>
      </c>
      <c r="O16" s="314"/>
      <c r="P16" s="314"/>
      <c r="Q16" s="315"/>
      <c r="R16" s="194"/>
      <c r="S16" s="215"/>
      <c r="T16" s="16" t="s">
        <v>92</v>
      </c>
      <c r="U16" s="16"/>
      <c r="V16" s="16"/>
      <c r="W16" s="16"/>
      <c r="X16" s="17"/>
      <c r="Y16" s="141"/>
      <c r="Z16" s="18" t="s">
        <v>31</v>
      </c>
      <c r="AA16" s="131"/>
    </row>
    <row r="17" spans="1:30" ht="19.899999999999999" customHeight="1" thickBot="1" x14ac:dyDescent="0.2">
      <c r="A17" s="345"/>
      <c r="B17" s="275"/>
      <c r="C17" s="86" t="s">
        <v>102</v>
      </c>
      <c r="D17" s="63"/>
      <c r="E17" s="63"/>
      <c r="F17" s="63"/>
      <c r="G17" s="63"/>
      <c r="H17" s="64"/>
      <c r="I17" s="114"/>
      <c r="J17" s="15" t="s">
        <v>4</v>
      </c>
      <c r="K17" s="187"/>
      <c r="L17" s="188"/>
      <c r="M17" s="202"/>
      <c r="N17" s="198" t="s">
        <v>107</v>
      </c>
      <c r="O17" s="199"/>
      <c r="P17" s="199"/>
      <c r="Q17" s="200"/>
      <c r="R17" s="195"/>
      <c r="S17" s="216"/>
      <c r="T17" s="316" t="s">
        <v>67</v>
      </c>
      <c r="U17" s="317"/>
      <c r="V17" s="318"/>
      <c r="W17" s="325" t="s">
        <v>58</v>
      </c>
      <c r="X17" s="20" t="s">
        <v>73</v>
      </c>
      <c r="Y17" s="125"/>
      <c r="Z17" s="21" t="s">
        <v>31</v>
      </c>
    </row>
    <row r="18" spans="1:30" ht="19.5" customHeight="1" x14ac:dyDescent="0.15">
      <c r="A18" s="245" t="s">
        <v>8</v>
      </c>
      <c r="B18" s="273">
        <v>2</v>
      </c>
      <c r="C18" s="19" t="s">
        <v>19</v>
      </c>
      <c r="D18" s="349"/>
      <c r="E18" s="350"/>
      <c r="F18" s="350"/>
      <c r="G18" s="361" t="s">
        <v>104</v>
      </c>
      <c r="H18" s="362"/>
      <c r="I18" s="132"/>
      <c r="J18" s="65" t="s">
        <v>4</v>
      </c>
      <c r="K18" s="187"/>
      <c r="L18" s="188"/>
      <c r="M18" s="202"/>
      <c r="N18" s="25" t="s">
        <v>29</v>
      </c>
      <c r="O18" s="26"/>
      <c r="P18" s="208" t="s">
        <v>66</v>
      </c>
      <c r="Q18" s="209"/>
      <c r="R18" s="110"/>
      <c r="S18" s="27" t="s">
        <v>31</v>
      </c>
      <c r="T18" s="319"/>
      <c r="U18" s="320"/>
      <c r="V18" s="321"/>
      <c r="W18" s="326"/>
      <c r="X18" s="28" t="s">
        <v>37</v>
      </c>
      <c r="Y18" s="126"/>
      <c r="Z18" s="29" t="s">
        <v>31</v>
      </c>
    </row>
    <row r="19" spans="1:30" ht="19.899999999999999" customHeight="1" thickBot="1" x14ac:dyDescent="0.2">
      <c r="A19" s="247"/>
      <c r="B19" s="275"/>
      <c r="C19" s="22" t="s">
        <v>20</v>
      </c>
      <c r="D19" s="351"/>
      <c r="E19" s="352"/>
      <c r="F19" s="352"/>
      <c r="G19" s="23" t="s">
        <v>68</v>
      </c>
      <c r="H19" s="24"/>
      <c r="I19" s="137"/>
      <c r="J19" s="66"/>
      <c r="K19" s="187"/>
      <c r="L19" s="188"/>
      <c r="M19" s="202"/>
      <c r="N19" s="339" t="s">
        <v>40</v>
      </c>
      <c r="O19" s="340"/>
      <c r="P19" s="306" t="s">
        <v>38</v>
      </c>
      <c r="Q19" s="307"/>
      <c r="R19" s="111"/>
      <c r="S19" s="27" t="s">
        <v>31</v>
      </c>
      <c r="T19" s="322"/>
      <c r="U19" s="323"/>
      <c r="V19" s="324"/>
      <c r="W19" s="327" t="s">
        <v>72</v>
      </c>
      <c r="X19" s="328"/>
      <c r="Y19" s="118"/>
      <c r="Z19" s="14" t="s">
        <v>31</v>
      </c>
      <c r="AB19" s="30"/>
    </row>
    <row r="20" spans="1:30" ht="19.5" customHeight="1" x14ac:dyDescent="0.15">
      <c r="A20" s="245" t="s">
        <v>21</v>
      </c>
      <c r="B20" s="81" t="s">
        <v>100</v>
      </c>
      <c r="C20" s="106" t="s">
        <v>9</v>
      </c>
      <c r="D20" s="107"/>
      <c r="E20" s="107"/>
      <c r="F20" s="107"/>
      <c r="G20" s="107"/>
      <c r="H20" s="107"/>
      <c r="I20" s="357" t="s">
        <v>96</v>
      </c>
      <c r="J20" s="358"/>
      <c r="K20" s="187"/>
      <c r="L20" s="188"/>
      <c r="M20" s="202"/>
      <c r="N20" s="296"/>
      <c r="O20" s="341"/>
      <c r="P20" s="306" t="s">
        <v>39</v>
      </c>
      <c r="Q20" s="307"/>
      <c r="R20" s="111"/>
      <c r="S20" s="27" t="s">
        <v>31</v>
      </c>
      <c r="T20" s="333" t="s">
        <v>69</v>
      </c>
      <c r="U20" s="334"/>
      <c r="V20" s="335"/>
      <c r="W20" s="331" t="s">
        <v>70</v>
      </c>
      <c r="X20" s="332"/>
      <c r="Y20" s="118"/>
      <c r="Z20" s="14" t="s">
        <v>31</v>
      </c>
    </row>
    <row r="21" spans="1:30" ht="19.899999999999999" customHeight="1" x14ac:dyDescent="0.15">
      <c r="A21" s="246"/>
      <c r="B21" s="31">
        <v>5</v>
      </c>
      <c r="C21" s="57" t="s">
        <v>77</v>
      </c>
      <c r="D21" s="58"/>
      <c r="E21" s="58"/>
      <c r="F21" s="58"/>
      <c r="G21" s="58"/>
      <c r="H21" s="59"/>
      <c r="I21" s="115"/>
      <c r="J21" s="32" t="s">
        <v>4</v>
      </c>
      <c r="K21" s="187"/>
      <c r="L21" s="188"/>
      <c r="M21" s="202"/>
      <c r="N21" s="296"/>
      <c r="O21" s="341"/>
      <c r="P21" s="306" t="s">
        <v>65</v>
      </c>
      <c r="Q21" s="307"/>
      <c r="R21" s="112"/>
      <c r="S21" s="27" t="s">
        <v>31</v>
      </c>
      <c r="T21" s="336"/>
      <c r="U21" s="337"/>
      <c r="V21" s="338"/>
      <c r="W21" s="329" t="s">
        <v>71</v>
      </c>
      <c r="X21" s="330"/>
      <c r="Y21" s="118"/>
      <c r="Z21" s="14" t="s">
        <v>31</v>
      </c>
    </row>
    <row r="22" spans="1:30" ht="19.899999999999999" customHeight="1" thickBot="1" x14ac:dyDescent="0.2">
      <c r="A22" s="247"/>
      <c r="B22" s="105">
        <v>5</v>
      </c>
      <c r="C22" s="60" t="s">
        <v>78</v>
      </c>
      <c r="D22" s="61"/>
      <c r="E22" s="61"/>
      <c r="F22" s="61"/>
      <c r="G22" s="61"/>
      <c r="H22" s="62"/>
      <c r="I22" s="116"/>
      <c r="J22" s="33" t="s">
        <v>4</v>
      </c>
      <c r="K22" s="187"/>
      <c r="L22" s="188"/>
      <c r="M22" s="202"/>
      <c r="N22" s="342"/>
      <c r="O22" s="338"/>
      <c r="P22" s="306" t="s">
        <v>64</v>
      </c>
      <c r="Q22" s="307"/>
      <c r="R22" s="111"/>
      <c r="S22" s="27" t="s">
        <v>31</v>
      </c>
      <c r="T22" s="77"/>
      <c r="U22" s="50"/>
      <c r="V22" s="50"/>
      <c r="W22" s="255"/>
      <c r="X22" s="255"/>
      <c r="Y22" s="138"/>
      <c r="Z22" s="18"/>
    </row>
    <row r="23" spans="1:30" ht="19.899999999999999" customHeight="1" x14ac:dyDescent="0.15">
      <c r="A23" s="245" t="s">
        <v>10</v>
      </c>
      <c r="B23" s="248">
        <v>20</v>
      </c>
      <c r="C23" s="106" t="s">
        <v>11</v>
      </c>
      <c r="D23" s="107"/>
      <c r="E23" s="107"/>
      <c r="F23" s="107"/>
      <c r="G23" s="107"/>
      <c r="H23" s="107"/>
      <c r="I23" s="304" t="s">
        <v>97</v>
      </c>
      <c r="J23" s="305"/>
      <c r="K23" s="187"/>
      <c r="L23" s="188"/>
      <c r="M23" s="202"/>
      <c r="N23" s="191" t="s">
        <v>94</v>
      </c>
      <c r="O23" s="192"/>
      <c r="P23" s="306" t="s">
        <v>114</v>
      </c>
      <c r="Q23" s="307"/>
      <c r="R23" s="110"/>
      <c r="S23" s="8" t="s">
        <v>31</v>
      </c>
      <c r="T23" s="78"/>
      <c r="U23" s="108"/>
      <c r="V23" s="108"/>
      <c r="W23" s="255"/>
      <c r="X23" s="255"/>
      <c r="Y23" s="139"/>
      <c r="Z23" s="29"/>
    </row>
    <row r="24" spans="1:30" ht="19.899999999999999" customHeight="1" x14ac:dyDescent="0.15">
      <c r="A24" s="246"/>
      <c r="B24" s="249"/>
      <c r="C24" s="57" t="s">
        <v>79</v>
      </c>
      <c r="D24" s="58"/>
      <c r="E24" s="58"/>
      <c r="F24" s="58"/>
      <c r="G24" s="58"/>
      <c r="H24" s="59"/>
      <c r="I24" s="117"/>
      <c r="J24" s="34" t="s">
        <v>4</v>
      </c>
      <c r="K24" s="187"/>
      <c r="L24" s="188"/>
      <c r="M24" s="202"/>
      <c r="N24" s="100"/>
      <c r="O24" s="50"/>
      <c r="P24" s="98"/>
      <c r="Q24" s="98"/>
      <c r="R24" s="140"/>
      <c r="S24" s="101"/>
      <c r="T24" s="78"/>
      <c r="U24" s="108"/>
      <c r="V24" s="108"/>
      <c r="W24" s="102"/>
      <c r="X24" s="278">
        <v>-225205</v>
      </c>
      <c r="Y24" s="278"/>
      <c r="Z24" s="279"/>
    </row>
    <row r="25" spans="1:30" ht="19.899999999999999" customHeight="1" thickBot="1" x14ac:dyDescent="0.2">
      <c r="A25" s="246"/>
      <c r="B25" s="249"/>
      <c r="C25" s="51" t="s">
        <v>80</v>
      </c>
      <c r="D25" s="52"/>
      <c r="E25" s="52"/>
      <c r="F25" s="52"/>
      <c r="G25" s="52"/>
      <c r="H25" s="53"/>
      <c r="I25" s="118"/>
      <c r="J25" s="35" t="s">
        <v>4</v>
      </c>
      <c r="K25" s="189"/>
      <c r="L25" s="190"/>
      <c r="M25" s="203"/>
      <c r="N25" s="74"/>
      <c r="O25" s="75"/>
      <c r="P25" s="76"/>
      <c r="Q25" s="93"/>
      <c r="R25" s="93"/>
      <c r="S25" s="94"/>
      <c r="T25" s="79"/>
      <c r="U25" s="109"/>
      <c r="V25" s="109"/>
      <c r="W25" s="255"/>
      <c r="X25" s="255"/>
      <c r="Y25" s="139"/>
      <c r="Z25" s="29"/>
    </row>
    <row r="26" spans="1:30" ht="19.899999999999999" customHeight="1" thickBot="1" x14ac:dyDescent="0.2">
      <c r="A26" s="247"/>
      <c r="B26" s="250"/>
      <c r="C26" s="60" t="s">
        <v>84</v>
      </c>
      <c r="D26" s="61"/>
      <c r="E26" s="61"/>
      <c r="F26" s="61"/>
      <c r="G26" s="61"/>
      <c r="H26" s="62"/>
      <c r="I26" s="116"/>
      <c r="J26" s="33" t="s">
        <v>4</v>
      </c>
      <c r="K26" s="282" t="s">
        <v>48</v>
      </c>
      <c r="L26" s="283"/>
      <c r="M26" s="262">
        <v>3</v>
      </c>
      <c r="N26" s="284" t="s">
        <v>41</v>
      </c>
      <c r="O26" s="267"/>
      <c r="P26" s="267" t="s">
        <v>42</v>
      </c>
      <c r="Q26" s="267"/>
      <c r="R26" s="267"/>
      <c r="S26" s="268"/>
      <c r="T26" s="291" t="s">
        <v>63</v>
      </c>
      <c r="U26" s="291"/>
      <c r="V26" s="291"/>
      <c r="W26" s="271">
        <v>-225101</v>
      </c>
      <c r="X26" s="272"/>
      <c r="Y26" s="238" t="s">
        <v>30</v>
      </c>
      <c r="Z26" s="239"/>
    </row>
    <row r="27" spans="1:30" ht="19.899999999999999" customHeight="1" thickBot="1" x14ac:dyDescent="0.2">
      <c r="A27" s="245" t="s">
        <v>12</v>
      </c>
      <c r="B27" s="248">
        <v>20</v>
      </c>
      <c r="C27" s="294" t="s">
        <v>13</v>
      </c>
      <c r="D27" s="295"/>
      <c r="E27" s="295"/>
      <c r="F27" s="295"/>
      <c r="G27" s="295"/>
      <c r="H27" s="295"/>
      <c r="I27" s="304" t="s">
        <v>98</v>
      </c>
      <c r="J27" s="305"/>
      <c r="K27" s="282"/>
      <c r="L27" s="283"/>
      <c r="M27" s="262"/>
      <c r="N27" s="240"/>
      <c r="O27" s="241"/>
      <c r="P27" s="241"/>
      <c r="Q27" s="241"/>
      <c r="R27" s="241"/>
      <c r="S27" s="242"/>
      <c r="T27" s="243" t="s">
        <v>126</v>
      </c>
      <c r="U27" s="244"/>
      <c r="V27" s="244"/>
      <c r="W27" s="121"/>
      <c r="X27" s="37" t="s">
        <v>43</v>
      </c>
      <c r="Y27" s="127"/>
      <c r="Z27" s="38" t="s">
        <v>31</v>
      </c>
    </row>
    <row r="28" spans="1:30" ht="19.899999999999999" customHeight="1" x14ac:dyDescent="0.15">
      <c r="A28" s="246"/>
      <c r="B28" s="249"/>
      <c r="C28" s="54" t="s">
        <v>81</v>
      </c>
      <c r="D28" s="55"/>
      <c r="E28" s="55"/>
      <c r="F28" s="55"/>
      <c r="G28" s="55"/>
      <c r="H28" s="56"/>
      <c r="I28" s="119"/>
      <c r="J28" s="36" t="s">
        <v>4</v>
      </c>
      <c r="K28" s="256" t="s">
        <v>49</v>
      </c>
      <c r="L28" s="257"/>
      <c r="M28" s="273">
        <v>4</v>
      </c>
      <c r="N28" s="276" t="s">
        <v>85</v>
      </c>
      <c r="O28" s="277"/>
      <c r="P28" s="39"/>
      <c r="Q28" s="292">
        <v>-225202</v>
      </c>
      <c r="R28" s="292"/>
      <c r="S28" s="293"/>
      <c r="T28" s="302" t="s">
        <v>44</v>
      </c>
      <c r="U28" s="303"/>
      <c r="V28" s="310" t="s">
        <v>75</v>
      </c>
      <c r="W28" s="311"/>
      <c r="X28" s="312"/>
      <c r="Y28" s="253" t="s">
        <v>30</v>
      </c>
      <c r="Z28" s="254"/>
    </row>
    <row r="29" spans="1:30" ht="19.899999999999999" customHeight="1" thickBot="1" x14ac:dyDescent="0.2">
      <c r="A29" s="247"/>
      <c r="B29" s="250"/>
      <c r="C29" s="51" t="s">
        <v>82</v>
      </c>
      <c r="D29" s="52"/>
      <c r="E29" s="52"/>
      <c r="F29" s="52"/>
      <c r="G29" s="52"/>
      <c r="H29" s="53"/>
      <c r="I29" s="120"/>
      <c r="J29" s="80" t="s">
        <v>4</v>
      </c>
      <c r="K29" s="258"/>
      <c r="L29" s="259"/>
      <c r="M29" s="274"/>
      <c r="N29" s="296" t="s">
        <v>118</v>
      </c>
      <c r="O29" s="297"/>
      <c r="P29" s="297"/>
      <c r="Q29" s="297"/>
      <c r="R29" s="297"/>
      <c r="S29" s="298"/>
      <c r="T29" s="285"/>
      <c r="U29" s="287" t="s">
        <v>45</v>
      </c>
      <c r="V29" s="263"/>
      <c r="W29" s="264"/>
      <c r="X29" s="251" t="s">
        <v>74</v>
      </c>
      <c r="Y29" s="280"/>
      <c r="Z29" s="269" t="s">
        <v>31</v>
      </c>
    </row>
    <row r="30" spans="1:30" ht="19.899999999999999" customHeight="1" thickBot="1" x14ac:dyDescent="0.2">
      <c r="A30" s="92" t="s">
        <v>14</v>
      </c>
      <c r="B30" s="3">
        <v>4</v>
      </c>
      <c r="C30" s="289" t="s">
        <v>83</v>
      </c>
      <c r="D30" s="290"/>
      <c r="E30" s="290"/>
      <c r="F30" s="40"/>
      <c r="G30" s="41" t="s">
        <v>99</v>
      </c>
      <c r="H30" s="42"/>
      <c r="I30" s="121"/>
      <c r="J30" s="43" t="s">
        <v>4</v>
      </c>
      <c r="K30" s="260"/>
      <c r="L30" s="261"/>
      <c r="M30" s="275"/>
      <c r="N30" s="299"/>
      <c r="O30" s="300"/>
      <c r="P30" s="300"/>
      <c r="Q30" s="300"/>
      <c r="R30" s="300"/>
      <c r="S30" s="301"/>
      <c r="T30" s="286"/>
      <c r="U30" s="288"/>
      <c r="V30" s="265"/>
      <c r="W30" s="266"/>
      <c r="X30" s="252"/>
      <c r="Y30" s="281"/>
      <c r="Z30" s="270"/>
    </row>
    <row r="31" spans="1:30" ht="18.75" customHeight="1" x14ac:dyDescent="0.15"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U31" s="44" t="s">
        <v>112</v>
      </c>
      <c r="W31" s="44"/>
      <c r="X31" s="44"/>
      <c r="Y31" s="44"/>
      <c r="Z31" s="44"/>
      <c r="AA31" s="44"/>
      <c r="AB31" s="44"/>
      <c r="AC31" s="44"/>
      <c r="AD31" s="44"/>
    </row>
    <row r="32" spans="1:30" ht="18.75" customHeight="1" x14ac:dyDescent="0.15">
      <c r="A32" s="308" t="s">
        <v>46</v>
      </c>
      <c r="B32" s="308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23"/>
      <c r="S32" s="23"/>
      <c r="T32" s="23"/>
      <c r="U32" s="44" t="s">
        <v>115</v>
      </c>
      <c r="W32" s="44"/>
      <c r="X32" s="44"/>
      <c r="Y32" s="44"/>
      <c r="Z32" s="44"/>
      <c r="AA32" s="44"/>
      <c r="AB32" s="44"/>
      <c r="AC32" s="44"/>
      <c r="AD32" s="44"/>
    </row>
    <row r="33" spans="14:26" ht="18.75" customHeight="1" x14ac:dyDescent="0.15">
      <c r="N33" s="45"/>
      <c r="O33" s="45"/>
      <c r="P33" s="45"/>
      <c r="Q33" s="45"/>
      <c r="R33" s="46"/>
      <c r="S33" s="46"/>
      <c r="T33" s="46"/>
      <c r="U33" s="46"/>
      <c r="V33" s="46"/>
      <c r="W33" s="46"/>
      <c r="X33" s="46"/>
      <c r="Y33" s="46"/>
      <c r="Z33" s="46"/>
    </row>
    <row r="34" spans="14:26" ht="18.600000000000001" customHeight="1" x14ac:dyDescent="0.15"/>
    <row r="35" spans="14:26" ht="18.600000000000001" customHeight="1" x14ac:dyDescent="0.15"/>
    <row r="36" spans="14:26" ht="18.600000000000001" customHeight="1" x14ac:dyDescent="0.15"/>
    <row r="37" spans="14:26" ht="18.600000000000001" customHeight="1" x14ac:dyDescent="0.15"/>
    <row r="38" spans="14:26" ht="18.600000000000001" customHeight="1" x14ac:dyDescent="0.15"/>
    <row r="39" spans="14:26" ht="18.600000000000001" customHeight="1" x14ac:dyDescent="0.15"/>
    <row r="40" spans="14:26" ht="18.600000000000001" customHeight="1" x14ac:dyDescent="0.15"/>
  </sheetData>
  <sheetProtection algorithmName="SHA-512" hashValue="Tyo0lgtZHSjjrIYbYwSNZP1s0rCdtnWhOs0qOV8pENw18zoMG5Op/lfMAGceqKZfYnuJthwi7dZynnGAmbICQw==" saltValue="PB8STG3CSnM9eE3lyZnS9g==" spinCount="100000" sheet="1" scenarios="1"/>
  <mergeCells count="134">
    <mergeCell ref="A12:A14"/>
    <mergeCell ref="B12:B14"/>
    <mergeCell ref="C13:F13"/>
    <mergeCell ref="B23:B26"/>
    <mergeCell ref="A20:A22"/>
    <mergeCell ref="A18:A19"/>
    <mergeCell ref="B18:B19"/>
    <mergeCell ref="D18:F18"/>
    <mergeCell ref="D19:F19"/>
    <mergeCell ref="E14:F14"/>
    <mergeCell ref="A32:B32"/>
    <mergeCell ref="C32:Q32"/>
    <mergeCell ref="V28:X28"/>
    <mergeCell ref="T15:X15"/>
    <mergeCell ref="N16:Q16"/>
    <mergeCell ref="T12:X12"/>
    <mergeCell ref="I23:J23"/>
    <mergeCell ref="W23:X23"/>
    <mergeCell ref="T17:V19"/>
    <mergeCell ref="W17:W18"/>
    <mergeCell ref="W19:X19"/>
    <mergeCell ref="W21:X21"/>
    <mergeCell ref="W20:X20"/>
    <mergeCell ref="T20:V21"/>
    <mergeCell ref="W22:X22"/>
    <mergeCell ref="N19:O22"/>
    <mergeCell ref="P19:Q19"/>
    <mergeCell ref="P20:Q20"/>
    <mergeCell ref="P22:Q22"/>
    <mergeCell ref="P21:Q21"/>
    <mergeCell ref="N14:Q14"/>
    <mergeCell ref="P18:Q18"/>
    <mergeCell ref="A15:A17"/>
    <mergeCell ref="B15:B17"/>
    <mergeCell ref="A27:A29"/>
    <mergeCell ref="B27:B29"/>
    <mergeCell ref="X29:X30"/>
    <mergeCell ref="A23:A26"/>
    <mergeCell ref="Y28:Z28"/>
    <mergeCell ref="W25:X25"/>
    <mergeCell ref="K28:L30"/>
    <mergeCell ref="M26:M27"/>
    <mergeCell ref="V29:W30"/>
    <mergeCell ref="P26:S26"/>
    <mergeCell ref="Z29:Z30"/>
    <mergeCell ref="W26:X26"/>
    <mergeCell ref="M28:M30"/>
    <mergeCell ref="N28:O28"/>
    <mergeCell ref="X24:Z24"/>
    <mergeCell ref="Y29:Y30"/>
    <mergeCell ref="K26:L27"/>
    <mergeCell ref="N26:O26"/>
    <mergeCell ref="T29:T30"/>
    <mergeCell ref="U29:U30"/>
    <mergeCell ref="C30:E30"/>
    <mergeCell ref="T26:V26"/>
    <mergeCell ref="Q28:S28"/>
    <mergeCell ref="C27:H27"/>
    <mergeCell ref="A5:B6"/>
    <mergeCell ref="R5:S6"/>
    <mergeCell ref="T5:T6"/>
    <mergeCell ref="I8:J8"/>
    <mergeCell ref="G8:H8"/>
    <mergeCell ref="W5:X6"/>
    <mergeCell ref="J5:J6"/>
    <mergeCell ref="A8:B8"/>
    <mergeCell ref="Y8:Z8"/>
    <mergeCell ref="U5:V6"/>
    <mergeCell ref="L5:L6"/>
    <mergeCell ref="I5:I6"/>
    <mergeCell ref="A9:A11"/>
    <mergeCell ref="I9:J9"/>
    <mergeCell ref="I12:J12"/>
    <mergeCell ref="R8:S8"/>
    <mergeCell ref="K5:K6"/>
    <mergeCell ref="K9:L9"/>
    <mergeCell ref="N9:V9"/>
    <mergeCell ref="K10:L25"/>
    <mergeCell ref="N23:O23"/>
    <mergeCell ref="R15:R17"/>
    <mergeCell ref="N13:Q13"/>
    <mergeCell ref="N17:Q17"/>
    <mergeCell ref="M10:M25"/>
    <mergeCell ref="T13:X13"/>
    <mergeCell ref="T10:X10"/>
    <mergeCell ref="N12:Q12"/>
    <mergeCell ref="P10:Q10"/>
    <mergeCell ref="N10:O10"/>
    <mergeCell ref="T11:X11"/>
    <mergeCell ref="N8:Q8"/>
    <mergeCell ref="N11:Q11"/>
    <mergeCell ref="T8:X8"/>
    <mergeCell ref="S15:S17"/>
    <mergeCell ref="C5:H6"/>
    <mergeCell ref="Q1:S1"/>
    <mergeCell ref="T1:Y1"/>
    <mergeCell ref="A1:B1"/>
    <mergeCell ref="C1:M1"/>
    <mergeCell ref="O1:P1"/>
    <mergeCell ref="A3:B4"/>
    <mergeCell ref="C3:D4"/>
    <mergeCell ref="E3:E4"/>
    <mergeCell ref="Y4:Z4"/>
    <mergeCell ref="F3:H4"/>
    <mergeCell ref="W3:Z3"/>
    <mergeCell ref="U4:V4"/>
    <mergeCell ref="R4:S4"/>
    <mergeCell ref="L3:L4"/>
    <mergeCell ref="I3:I4"/>
    <mergeCell ref="J3:J4"/>
    <mergeCell ref="C31:Q31"/>
    <mergeCell ref="AA14:AB15"/>
    <mergeCell ref="W9:X9"/>
    <mergeCell ref="T3:V3"/>
    <mergeCell ref="K3:K4"/>
    <mergeCell ref="M3:M4"/>
    <mergeCell ref="W4:X4"/>
    <mergeCell ref="R3:S3"/>
    <mergeCell ref="M5:M6"/>
    <mergeCell ref="K8:M8"/>
    <mergeCell ref="Y5:Z6"/>
    <mergeCell ref="C8:F8"/>
    <mergeCell ref="Y26:Z26"/>
    <mergeCell ref="N27:O27"/>
    <mergeCell ref="P27:S27"/>
    <mergeCell ref="T27:V27"/>
    <mergeCell ref="N29:S30"/>
    <mergeCell ref="T28:U28"/>
    <mergeCell ref="I27:J27"/>
    <mergeCell ref="P23:Q23"/>
    <mergeCell ref="G12:H12"/>
    <mergeCell ref="I15:J15"/>
    <mergeCell ref="I20:J20"/>
    <mergeCell ref="G18:H18"/>
  </mergeCells>
  <phoneticPr fontId="14"/>
  <hyperlinks>
    <hyperlink ref="T1:Y1" r:id="rId1" display="wm-osato77@beach.ocn.ne.jp" xr:uid="{65AC67E4-B622-46B8-9676-B5826AF8E390}"/>
  </hyperlinks>
  <pageMargins left="0.23622047244094491" right="0.23622047244094491" top="0.39370078740157483" bottom="0" header="0" footer="0"/>
  <pageSetup paperSize="9" firstPageNumber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4年度（ネット載せる用）ロック</vt:lpstr>
      <vt:lpstr>Sheet1</vt:lpstr>
      <vt:lpstr>'4年度（ネット載せる用）ロック'!Print_Area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wm-osato</dc:creator>
  <cp:lastModifiedBy>OSATO02</cp:lastModifiedBy>
  <cp:lastPrinted>2022-03-18T02:08:33Z</cp:lastPrinted>
  <dcterms:created xsi:type="dcterms:W3CDTF">2020-12-24T05:13:54Z</dcterms:created>
  <dcterms:modified xsi:type="dcterms:W3CDTF">2022-07-01T00:31:02Z</dcterms:modified>
</cp:coreProperties>
</file>